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rockesta-my.sharepoint.com/personal/propman_rrpm_co_uk/Documents/Propman Shared/^ Documents - Accounts/Arun/The Parks (Ilford) - SC Accounts YE 30.06.2025/"/>
    </mc:Choice>
  </mc:AlternateContent>
  <xr:revisionPtr revIDLastSave="0" documentId="8_{5C90B55F-A769-49F1-8459-4D5AF0A241DB}" xr6:coauthVersionLast="47" xr6:coauthVersionMax="47" xr10:uidLastSave="{00000000-0000-0000-0000-000000000000}"/>
  <bookViews>
    <workbookView xWindow="-120" yWindow="-120" windowWidth="23280" windowHeight="10320" xr2:uid="{00000000-000D-0000-FFFF-FFFF00000000}"/>
  </bookViews>
  <sheets>
    <sheet name="Tenant Demands Listing" sheetId="1" r:id="rId1"/>
  </sheets>
  <definedNames>
    <definedName name="_xlnm.Print_Titles" localSheetId="0">'Tenant Demands Listing'!$1:$1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8" i="1" l="1"/>
  <c r="AV59" i="1" s="1"/>
  <c r="AW57" i="1"/>
  <c r="AV57" i="1"/>
  <c r="AT57" i="1"/>
  <c r="AW55" i="1"/>
  <c r="AV55" i="1"/>
  <c r="AT55" i="1"/>
  <c r="AW53" i="1"/>
  <c r="AV53" i="1"/>
  <c r="AT53" i="1"/>
  <c r="AW51" i="1"/>
  <c r="AV51" i="1"/>
  <c r="AT51" i="1"/>
  <c r="AW49" i="1"/>
  <c r="AV49" i="1"/>
  <c r="AT49" i="1"/>
  <c r="AW47" i="1"/>
  <c r="AV47" i="1"/>
  <c r="AT47" i="1"/>
  <c r="AW45" i="1"/>
  <c r="AV45" i="1"/>
  <c r="AT45" i="1"/>
  <c r="AW43" i="1"/>
  <c r="AV43" i="1"/>
  <c r="AT43" i="1"/>
  <c r="AW41" i="1"/>
  <c r="AV41" i="1"/>
  <c r="AT41" i="1"/>
  <c r="AW39" i="1"/>
  <c r="AV39" i="1"/>
  <c r="AT39" i="1"/>
  <c r="AW37" i="1"/>
  <c r="AV37" i="1"/>
  <c r="AT37" i="1"/>
  <c r="AW35" i="1"/>
  <c r="AV35" i="1"/>
  <c r="AT35" i="1"/>
  <c r="AW33" i="1"/>
  <c r="AV33" i="1"/>
  <c r="AT33" i="1"/>
  <c r="AW31" i="1"/>
  <c r="AV31" i="1"/>
  <c r="AT31" i="1"/>
  <c r="AW29" i="1"/>
  <c r="AV29" i="1"/>
  <c r="AT29" i="1"/>
  <c r="AW27" i="1"/>
  <c r="AV27" i="1"/>
  <c r="AT27" i="1"/>
  <c r="AW25" i="1"/>
  <c r="AV25" i="1"/>
  <c r="AT25" i="1"/>
  <c r="AW23" i="1"/>
  <c r="AV23" i="1"/>
  <c r="AT23" i="1"/>
  <c r="AW21" i="1"/>
  <c r="AV21" i="1"/>
  <c r="AT21" i="1"/>
  <c r="AW19" i="1"/>
  <c r="AV19" i="1"/>
  <c r="AT19" i="1"/>
  <c r="AW17" i="1"/>
  <c r="AV17" i="1"/>
  <c r="AT17" i="1"/>
  <c r="AW15" i="1"/>
  <c r="AV15" i="1"/>
  <c r="AT15" i="1"/>
  <c r="AW13" i="1"/>
  <c r="AV13" i="1"/>
  <c r="AT13" i="1"/>
  <c r="AW11" i="1"/>
  <c r="AV11" i="1"/>
  <c r="AT11" i="1"/>
  <c r="AW9" i="1"/>
  <c r="AV9" i="1"/>
  <c r="AT9" i="1"/>
  <c r="AW7" i="1"/>
  <c r="AV7" i="1"/>
  <c r="AT7" i="1"/>
  <c r="AW5" i="1"/>
  <c r="AV5" i="1"/>
  <c r="AT5" i="1"/>
  <c r="AW3" i="1"/>
  <c r="AV3" i="1"/>
  <c r="AT3" i="1"/>
  <c r="AT58" i="1" s="1"/>
  <c r="AT59" i="1" s="1"/>
  <c r="AW58" i="1" l="1"/>
  <c r="AW59" i="1" s="1"/>
</calcChain>
</file>

<file path=xl/sharedStrings.xml><?xml version="1.0" encoding="utf-8"?>
<sst xmlns="http://schemas.openxmlformats.org/spreadsheetml/2006/main" count="693" uniqueCount="232">
  <si>
    <t>Client Code</t>
  </si>
  <si>
    <t>Client Name</t>
  </si>
  <si>
    <t>Tenant Code</t>
  </si>
  <si>
    <t>Tenant Name</t>
  </si>
  <si>
    <t>Tenant Address</t>
  </si>
  <si>
    <t>Tenant Invoice Address</t>
  </si>
  <si>
    <t>Estate Code</t>
  </si>
  <si>
    <t>Estate Description</t>
  </si>
  <si>
    <t>Estate UPRN</t>
  </si>
  <si>
    <t>Property Code</t>
  </si>
  <si>
    <t>Property Description</t>
  </si>
  <si>
    <t>Property UPRN</t>
  </si>
  <si>
    <t>Manager Initials</t>
  </si>
  <si>
    <t>Manager Name</t>
  </si>
  <si>
    <t>Agent Code</t>
  </si>
  <si>
    <t>Agent Name</t>
  </si>
  <si>
    <t>Unit Code</t>
  </si>
  <si>
    <t>Unit UPRN</t>
  </si>
  <si>
    <t>Tenancy Code</t>
  </si>
  <si>
    <t>Tenancy Address</t>
  </si>
  <si>
    <t>System Message</t>
  </si>
  <si>
    <t>User Message</t>
  </si>
  <si>
    <t>Tax Point Date</t>
  </si>
  <si>
    <t>Due Date</t>
  </si>
  <si>
    <t>Bank Account Code</t>
  </si>
  <si>
    <t>Bank Account Description</t>
  </si>
  <si>
    <t>Notional Account Code</t>
  </si>
  <si>
    <t>Notional Account Description</t>
  </si>
  <si>
    <t>Expense Type Code</t>
  </si>
  <si>
    <t>Expense Type Description</t>
  </si>
  <si>
    <t>Nominal Account Code</t>
  </si>
  <si>
    <t>Nominal Account Description</t>
  </si>
  <si>
    <t>Charge Type</t>
  </si>
  <si>
    <t>Charge Payment Method Code</t>
  </si>
  <si>
    <t>Charge Payment Method Description</t>
  </si>
  <si>
    <t>Charge Frequency Code</t>
  </si>
  <si>
    <t>Charge Frequency Description</t>
  </si>
  <si>
    <t>Charge Per Annum</t>
  </si>
  <si>
    <t>Item Description</t>
  </si>
  <si>
    <t>Start Date</t>
  </si>
  <si>
    <t>End Date</t>
  </si>
  <si>
    <t>Quantity 1</t>
  </si>
  <si>
    <t>Quantity 2</t>
  </si>
  <si>
    <t>Units</t>
  </si>
  <si>
    <t>Unit Rate</t>
  </si>
  <si>
    <t>Net</t>
  </si>
  <si>
    <t>VAT Rate</t>
  </si>
  <si>
    <t>VAT</t>
  </si>
  <si>
    <t>Total</t>
  </si>
  <si>
    <t>Print Demand</t>
  </si>
  <si>
    <t>Receipts by Direct Debit</t>
  </si>
  <si>
    <t>Collection Level</t>
  </si>
  <si>
    <t>Non Tenancy Receipts by DD</t>
  </si>
  <si>
    <t>Direct Debit Reference</t>
  </si>
  <si>
    <t>Direct Debit Frequency</t>
  </si>
  <si>
    <t>Direct Debit Effective On</t>
  </si>
  <si>
    <t>Direct Debit Next Due On</t>
  </si>
  <si>
    <t>Direct Debit Last Date On</t>
  </si>
  <si>
    <t>Direct Debit Type</t>
  </si>
  <si>
    <t>Direct Debit Regular Charge</t>
  </si>
  <si>
    <t>Direct Debit Initial/Final Value</t>
  </si>
  <si>
    <t>Direct Debit Initial/Final Charge</t>
  </si>
  <si>
    <t>DD Unallocated Client Code</t>
  </si>
  <si>
    <t>DD Unallocated Client Name</t>
  </si>
  <si>
    <t>DD Unallocated Notional Account Code</t>
  </si>
  <si>
    <t>DD Unallocated Notional Account Description</t>
  </si>
  <si>
    <t>DD Unallocated System Bank Code</t>
  </si>
  <si>
    <t>DD Unallocated System Bank Description</t>
  </si>
  <si>
    <t>DD Allocation Order</t>
  </si>
  <si>
    <t>DD Allocation Demand Types</t>
  </si>
  <si>
    <t>Direct Debit Sort Code</t>
  </si>
  <si>
    <t>Direct Debit Branch Name</t>
  </si>
  <si>
    <t>Direct Debit Bank Name</t>
  </si>
  <si>
    <t>Direct Debit Account Name</t>
  </si>
  <si>
    <t>Direct Debit Account Number</t>
  </si>
  <si>
    <t>PARKS001</t>
  </si>
  <si>
    <t>The Parks (Ilford) Management Company Limited</t>
  </si>
  <si>
    <t>SALAR001</t>
  </si>
  <si>
    <t>Mr Rahul Salaria Mrs M Salaria</t>
  </si>
  <si>
    <t>2 Duck Lane, Thornwood, Epping, Essex, CM16 6NE</t>
  </si>
  <si>
    <t>The Parks (Ilford)</t>
  </si>
  <si>
    <t>KYLE</t>
  </si>
  <si>
    <t>Kyle Shannon</t>
  </si>
  <si>
    <t>Flat 109, Blackthorn Road</t>
  </si>
  <si>
    <t>RR The Parks Client Account</t>
  </si>
  <si>
    <t>Service Charge The Parks (Ilford)</t>
  </si>
  <si>
    <t>Balancing Charge</t>
  </si>
  <si>
    <t>Sundry</t>
  </si>
  <si>
    <t>Balancing Charge - Lift</t>
  </si>
  <si>
    <t>Yes</t>
  </si>
  <si>
    <t xml:space="preserve">No </t>
  </si>
  <si>
    <t>no</t>
  </si>
  <si>
    <t>N/A</t>
  </si>
  <si>
    <t>Doc Date</t>
  </si>
  <si>
    <t>Subtotal for Tenancy/Tenant/Bank 000354/0058/SALAR001/0313</t>
  </si>
  <si>
    <t>GABRI002</t>
  </si>
  <si>
    <t>Miss Alisha A Gabriel</t>
  </si>
  <si>
    <t>Flat 111, Blackthorn Road, Ilford, Essex, IG1 2PZ, England</t>
  </si>
  <si>
    <t>Flat 111, Blackthorn Road</t>
  </si>
  <si>
    <t>Subtotal for Tenancy/Tenant/Bank 000354/0062/GABRI002/0313</t>
  </si>
  <si>
    <t>DADAA001</t>
  </si>
  <si>
    <t>Ms S Dad</t>
  </si>
  <si>
    <t>70 Mansfield Road, Walthamstow, London, E17 6PJ</t>
  </si>
  <si>
    <t>Flat 113, Blackthorn Road</t>
  </si>
  <si>
    <t>Subtotal for Tenancy/Tenant/Bank 000354/0063/DADAA001/0313</t>
  </si>
  <si>
    <t>SSHAJ001</t>
  </si>
  <si>
    <t>Mr. S &amp; Mrs. A Shajar</t>
  </si>
  <si>
    <t>115 Blackthorn Road, Ilford, Essex, IG1 2PZ, England</t>
  </si>
  <si>
    <t>Flat 115, Blackthorn Road</t>
  </si>
  <si>
    <t>Subtotal for Tenancy/Tenant/Bank 000354/0064/SSHAJ001/0313</t>
  </si>
  <si>
    <t>LSPAC001</t>
  </si>
  <si>
    <t>Local Space</t>
  </si>
  <si>
    <t>PO Box 447, SK14 9EZ</t>
  </si>
  <si>
    <t>Flat 117, Blackthorn Road</t>
  </si>
  <si>
    <t>Subtotal for Tenancy/Tenant/Bank 000354/0065/LSPAC001/0313</t>
  </si>
  <si>
    <t>BENSO002</t>
  </si>
  <si>
    <t>Miss T Benson</t>
  </si>
  <si>
    <t>113 Hillside Avenue, Hertfordshire, WD6 1HH</t>
  </si>
  <si>
    <t>Flat 119, Blackthorn Road</t>
  </si>
  <si>
    <t>Subtotal for Tenancy/Tenant/Bank 000354/0066/BENSO002/0313</t>
  </si>
  <si>
    <t>GUSAN001</t>
  </si>
  <si>
    <t>Mr Hitender Gusani</t>
  </si>
  <si>
    <t>21 Parkway, Ilford, Essex, IG3 9HS, England</t>
  </si>
  <si>
    <t>Flat 121, Blackthorn Road</t>
  </si>
  <si>
    <t>Subtotal for Tenancy/Tenant/Bank 000354/0067/GUSAN001/0313</t>
  </si>
  <si>
    <t>BELLO001</t>
  </si>
  <si>
    <t>Ms A O Bello</t>
  </si>
  <si>
    <t>32 Glamis Close, Chatham, Kent, ME5 7QQ</t>
  </si>
  <si>
    <t>Flat 123, Blackthorn Road</t>
  </si>
  <si>
    <t>Subtotal for Tenancy/Tenant/Bank 000354/0068/BELLO001/0313</t>
  </si>
  <si>
    <t>QURES002</t>
  </si>
  <si>
    <t>Mr Mohammed Waqas Qureshi Ms Sabina Begum</t>
  </si>
  <si>
    <t>Flat 125, Blackthorn Road, Ilford, Essex, IG1 2PZ, England</t>
  </si>
  <si>
    <t>Flat 125, Blackthorn Road</t>
  </si>
  <si>
    <t>Subtotal for Tenancy/Tenant/Bank 000354/0069/QURES002/0313</t>
  </si>
  <si>
    <t>MIQBA002</t>
  </si>
  <si>
    <t>Mohammed Ajaz Iqbal &amp; Samia Chaudhry</t>
  </si>
  <si>
    <t>127 Blackthorn Road, Ilford, Essex, IG1 2PZ, England</t>
  </si>
  <si>
    <t>Flat 127, Blackthorn Road</t>
  </si>
  <si>
    <t>Subtotal for Tenancy/Tenant/Bank 000354/0070/MIQBA002/0313</t>
  </si>
  <si>
    <t>VHIRA001</t>
  </si>
  <si>
    <t>Vaghji Harji Hirani &amp; Dharmesh Vaghji Hirani</t>
  </si>
  <si>
    <t>35 Wakefield Street, East Ham, London, E6 1NG</t>
  </si>
  <si>
    <t>Flat 129, Blackthorn Road</t>
  </si>
  <si>
    <t>Subtotal for Tenancy/Tenant/Bank 000354/0071/VHIRA001/0313</t>
  </si>
  <si>
    <t>WOKOM001</t>
  </si>
  <si>
    <t>Mr T Wokoma</t>
  </si>
  <si>
    <t>27 Marlborough Avenue, Hessle, East Riding of Yorkshire, HU13 0PN</t>
  </si>
  <si>
    <t>Flat 131, Blackthorn Road</t>
  </si>
  <si>
    <t>Subtotal for Tenancy/Tenant/Bank 000354/0072/WOKOM001/0313</t>
  </si>
  <si>
    <t>UZOHA001</t>
  </si>
  <si>
    <t>Mr K Uzoh</t>
  </si>
  <si>
    <t>93 Grifon Road, Chafford Hundred, Essex, RM16 6NP</t>
  </si>
  <si>
    <t>Flat 133, Blackthorn Road</t>
  </si>
  <si>
    <t>Subtotal for Tenancy/Tenant/Bank 000354/0073/UZOHA001/0313</t>
  </si>
  <si>
    <t>PROPE001</t>
  </si>
  <si>
    <t>Property Depot Limited</t>
  </si>
  <si>
    <t>660 Green Lane, Ilford, Essex, IG3 9QD, England</t>
  </si>
  <si>
    <t>Flat 135, Blackthorn Road</t>
  </si>
  <si>
    <t>Subtotal for Tenancy/Tenant/Bank 000354/0074/PROPE001/0313</t>
  </si>
  <si>
    <t>CHOUD002</t>
  </si>
  <si>
    <t>Mr A Choudhury Mr K Choudhury</t>
  </si>
  <si>
    <t>76 Sherrard Road, Forest Gate, London, E7 8DW</t>
  </si>
  <si>
    <t>Flat 137, Blackthorn Road</t>
  </si>
  <si>
    <t>Subtotal for Tenancy/Tenant/Bank 000354/0075/CHOUD002/0313</t>
  </si>
  <si>
    <t>ONAWA001</t>
  </si>
  <si>
    <t>Miss O Nawaz</t>
  </si>
  <si>
    <t>139 Blackthorn Road, Ilford, Essex, IG1 2PZ, England</t>
  </si>
  <si>
    <t>Flat 139, Blackthorn Road</t>
  </si>
  <si>
    <t>Subtotal for Tenancy/Tenant/Bank 000354/0076/ONAWA001/0313</t>
  </si>
  <si>
    <t>MIQBA001</t>
  </si>
  <si>
    <t>Moazam Iqbal &amp; Hafiza Qaria Naveela</t>
  </si>
  <si>
    <t>Flat 151 Blackthorn Road, Ilford, Essex, IG1 2PZ, England</t>
  </si>
  <si>
    <t>Flat 151, Blackthorn Road</t>
  </si>
  <si>
    <t>Subtotal for Tenancy/Tenant/Bank 000354/0077/MIQBA001/0313</t>
  </si>
  <si>
    <t>AKINL001</t>
  </si>
  <si>
    <t>Mr O A Akinlade</t>
  </si>
  <si>
    <t>66 Rodling View, Buckhurst Hill, Essex, IG9 6AQ</t>
  </si>
  <si>
    <t>Flat 141, Blackthorn Road</t>
  </si>
  <si>
    <t>Subtotal for Tenancy/Tenant/Bank 000354/0078/AKINL001/0313</t>
  </si>
  <si>
    <t>HASHM001</t>
  </si>
  <si>
    <t>Mr Faruk Hashmi</t>
  </si>
  <si>
    <t>35A Bathurst Road, Ilford, Essex, IG1 4LA, England</t>
  </si>
  <si>
    <t>Flat 143, Blackthorn Road</t>
  </si>
  <si>
    <t>Subtotal for Tenancy/Tenant/Bank 000354/0079/HASHM001/0313</t>
  </si>
  <si>
    <t>UKEDU001</t>
  </si>
  <si>
    <t>UK Educational Development Agency Limited</t>
  </si>
  <si>
    <t>71-75 Shelton Street, Covent Garden, London, WC2H 9JQ</t>
  </si>
  <si>
    <t>Flat 145, Blackthorn Road</t>
  </si>
  <si>
    <t>Subtotal for Tenancy/Tenant/Bank 000354/0080/UKEDU001/0313</t>
  </si>
  <si>
    <t>KHANA004</t>
  </si>
  <si>
    <t>Mr Nural Alum Khan</t>
  </si>
  <si>
    <t>2 Eastern Quay Apartments, 25 Rayleigh Road, London, E16 1AX</t>
  </si>
  <si>
    <t>Flat 147, Blackthorn Road</t>
  </si>
  <si>
    <t>Subtotal for Tenancy/Tenant/Bank 000354/0081/KHANA004/0313</t>
  </si>
  <si>
    <t>AMOAK001</t>
  </si>
  <si>
    <t>Mr A K Amoako</t>
  </si>
  <si>
    <t>32 Woolacombe Road, London, SE3 8QH</t>
  </si>
  <si>
    <t>Flat 149, Blackthorn Road</t>
  </si>
  <si>
    <t>Subtotal for Tenancy/Tenant/Bank 000354/0082/AMOAK001/0313</t>
  </si>
  <si>
    <t>GILLA002</t>
  </si>
  <si>
    <t>Mr S S Gill</t>
  </si>
  <si>
    <t>22 Crowther Road, Wolverhampton, West Midlands, WV6 0JA</t>
  </si>
  <si>
    <t>Flat 153, Blackthorn Road</t>
  </si>
  <si>
    <t>Subtotal for Tenancy/Tenant/Bank 000354/0083/GILLA002/0313</t>
  </si>
  <si>
    <t>KAZIA001</t>
  </si>
  <si>
    <t>Mr Tanvir Kazi</t>
  </si>
  <si>
    <t>49 Kingsway Road, Leicester, Leicestershire, LE5 5TN</t>
  </si>
  <si>
    <t>Flat 155, Blackthorn Road</t>
  </si>
  <si>
    <t>Subtotal for Tenancy/Tenant/Bank 000354/0084/KAZIA001/0313</t>
  </si>
  <si>
    <t>VIVID001</t>
  </si>
  <si>
    <t>Vivid Homes London Ltd</t>
  </si>
  <si>
    <t>157 Blackthorn Road, Ilford, Essex, IG1 2PZ, England</t>
  </si>
  <si>
    <t>Flat 157, Blackthorn Road</t>
  </si>
  <si>
    <t>Subtotal for Tenancy/Tenant/Bank 000354/0085/VIVID001/0313</t>
  </si>
  <si>
    <t>JAMIL001</t>
  </si>
  <si>
    <t>Mr Kashif Jamil Mrs Nida Salahuddin</t>
  </si>
  <si>
    <t>Flat 159, Blackthorn Road, Ilford, Essex, IG1 2PZ, England</t>
  </si>
  <si>
    <t>Flat 159, Blackthorn Road</t>
  </si>
  <si>
    <t>Subtotal for Tenancy/Tenant/Bank 000354/0086/JAMIL001/0313</t>
  </si>
  <si>
    <t>SROTA001</t>
  </si>
  <si>
    <t>Mr. S Rotaru &amp; Ms. I Mocanu</t>
  </si>
  <si>
    <t>161 Blackthorn Road, Ilford, Essex, IG1 2PZ, England</t>
  </si>
  <si>
    <t>Flat 161, Blackthorn Road</t>
  </si>
  <si>
    <t>Subtotal for Tenancy/Tenant/Bank 000354/0087/SROTA001/0313</t>
  </si>
  <si>
    <t>AYENI002</t>
  </si>
  <si>
    <t>Mr A Ayeni</t>
  </si>
  <si>
    <t>67 Redbridge Lane East, Ilford, Essex, IG4 5EY, England</t>
  </si>
  <si>
    <t>Flat 163, Blackthorn Road</t>
  </si>
  <si>
    <t>Subtotal for Tenancy/Tenant/Bank 000354/0088/AYENI002/0313</t>
  </si>
  <si>
    <t>Subtotal for Property 000354</t>
  </si>
  <si>
    <t>Grand Total for Currency 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</si>
</sst>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##,###,##0.00"/>
    <numFmt numFmtId="165" formatCode="#"/>
    <numFmt numFmtId="166" formatCode="00000000"/>
    <numFmt numFmtId="167" formatCode="00\-00\-00"/>
    <numFmt numFmtId="168" formatCode="##0.00"/>
    <numFmt numFmtId="169" formatCode="##0.000000"/>
    <numFmt numFmtId="170" formatCode="###,###,##0.000"/>
    <numFmt numFmtId="171" formatCode="0000"/>
    <numFmt numFmtId="172" formatCode="000000"/>
    <numFmt numFmtId="173" formatCode="000000000000"/>
  </numFmts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73" fontId="0" fillId="0" borderId="0" xfId="0" applyNumberFormat="1" applyAlignment="1">
      <alignment horizontal="left" vertical="top"/>
    </xf>
    <xf numFmtId="172" fontId="0" fillId="0" borderId="0" xfId="0" applyNumberFormat="1" applyAlignment="1">
      <alignment horizontal="left" vertical="top"/>
    </xf>
    <xf numFmtId="171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right" vertical="top"/>
    </xf>
    <xf numFmtId="170" fontId="0" fillId="0" borderId="0" xfId="0" applyNumberFormat="1" applyAlignment="1">
      <alignment horizontal="right" vertical="top"/>
    </xf>
    <xf numFmtId="169" fontId="0" fillId="0" borderId="0" xfId="0" applyNumberFormat="1" applyAlignment="1">
      <alignment horizontal="right" vertical="top"/>
    </xf>
    <xf numFmtId="168" fontId="0" fillId="0" borderId="0" xfId="0" applyNumberFormat="1" applyAlignment="1">
      <alignment horizontal="right" vertical="top"/>
    </xf>
    <xf numFmtId="167" fontId="0" fillId="0" borderId="0" xfId="0" applyNumberFormat="1" applyAlignment="1">
      <alignment horizontal="right" vertical="top"/>
    </xf>
    <xf numFmtId="166" fontId="0" fillId="0" borderId="0" xfId="0" applyNumberFormat="1" applyAlignment="1">
      <alignment horizontal="left" vertical="top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B3D7-3B51-4868-8CD0-A5E67A5745E1}">
  <dimension ref="A1:BW59"/>
  <sheetViews>
    <sheetView tabSelected="1" topLeftCell="X1" workbookViewId="0">
      <pane ySplit="1" topLeftCell="A48" activePane="bottomLeft" state="frozen"/>
      <selection activeCell="AD1" sqref="AD1"/>
      <selection pane="bottomLeft" activeCell="AC57" sqref="AC57"/>
    </sheetView>
  </sheetViews>
  <sheetFormatPr defaultRowHeight="15" x14ac:dyDescent="0.25"/>
  <cols>
    <col min="1" max="1" width="58.140625" style="1" hidden="1" customWidth="1"/>
    <col min="2" max="2" width="44.42578125" style="1" hidden="1" customWidth="1"/>
    <col min="3" max="3" width="12.42578125" style="1" customWidth="1"/>
    <col min="4" max="4" width="44.42578125" style="1" hidden="1" customWidth="1"/>
    <col min="5" max="6" width="60.42578125" style="2" hidden="1" customWidth="1"/>
    <col min="7" max="7" width="11.7109375" style="3" hidden="1" customWidth="1"/>
    <col min="8" max="8" width="17.28515625" style="1" hidden="1" customWidth="1"/>
    <col min="9" max="9" width="12.28515625" style="1" hidden="1" customWidth="1"/>
    <col min="10" max="10" width="14" style="4" hidden="1" customWidth="1"/>
    <col min="11" max="11" width="19.5703125" style="1" hidden="1" customWidth="1"/>
    <col min="12" max="12" width="14.5703125" style="1" hidden="1" customWidth="1"/>
    <col min="13" max="13" width="15.5703125" style="1" hidden="1" customWidth="1"/>
    <col min="14" max="14" width="14.85546875" style="1" hidden="1" customWidth="1"/>
    <col min="15" max="15" width="11.5703125" style="1" hidden="1" customWidth="1"/>
    <col min="16" max="16" width="12.28515625" style="1" hidden="1" customWidth="1"/>
    <col min="17" max="17" width="10.140625" style="5" hidden="1" customWidth="1"/>
    <col min="18" max="18" width="10.7109375" style="1" hidden="1" customWidth="1"/>
    <col min="19" max="19" width="13.5703125" style="5" hidden="1" customWidth="1"/>
    <col min="20" max="20" width="23.28515625" style="2" customWidth="1"/>
    <col min="21" max="21" width="16" style="1" hidden="1" customWidth="1"/>
    <col min="22" max="22" width="13.7109375" style="1" hidden="1" customWidth="1"/>
    <col min="23" max="23" width="14" style="6" customWidth="1"/>
    <col min="24" max="24" width="11" style="6" customWidth="1"/>
    <col min="25" max="25" width="18.140625" style="5" hidden="1" customWidth="1"/>
    <col min="26" max="26" width="25.7109375" style="1" customWidth="1"/>
    <col min="27" max="27" width="21.5703125" style="5" hidden="1" customWidth="1"/>
    <col min="28" max="28" width="29.85546875" style="1" customWidth="1"/>
    <col min="29" max="29" width="18.42578125" style="5" customWidth="1"/>
    <col min="30" max="30" width="24" style="1" customWidth="1"/>
    <col min="31" max="31" width="21.42578125" style="1" hidden="1" customWidth="1"/>
    <col min="32" max="32" width="27" style="1" customWidth="1"/>
    <col min="33" max="33" width="12.140625" style="1" hidden="1" customWidth="1"/>
    <col min="34" max="34" width="28.28515625" style="1" hidden="1" customWidth="1"/>
    <col min="35" max="35" width="33.85546875" style="1" hidden="1" customWidth="1"/>
    <col min="36" max="36" width="22.140625" style="1" hidden="1" customWidth="1"/>
    <col min="37" max="37" width="27.7109375" style="1" hidden="1" customWidth="1"/>
    <col min="38" max="38" width="17.7109375" style="7" hidden="1" customWidth="1"/>
    <col min="39" max="39" width="20.7109375" style="1" customWidth="1"/>
    <col min="40" max="41" width="11" style="6" customWidth="1"/>
    <col min="42" max="43" width="10.42578125" style="8" hidden="1" customWidth="1"/>
    <col min="44" max="44" width="6" style="1" hidden="1" customWidth="1"/>
    <col min="45" max="45" width="9.5703125" style="9" hidden="1" customWidth="1"/>
    <col min="46" max="46" width="8.42578125" style="7" hidden="1" customWidth="1"/>
    <col min="47" max="47" width="9.28515625" style="10" hidden="1" customWidth="1"/>
    <col min="48" max="48" width="4.85546875" style="7" hidden="1" customWidth="1"/>
    <col min="49" max="49" width="8.42578125" style="7" customWidth="1"/>
    <col min="50" max="50" width="13.42578125" style="1" hidden="1" customWidth="1"/>
    <col min="51" max="51" width="22.42578125" style="1" hidden="1" customWidth="1"/>
    <col min="52" max="52" width="15.42578125" style="1" hidden="1" customWidth="1"/>
    <col min="53" max="53" width="26.28515625" style="1" hidden="1" customWidth="1"/>
    <col min="54" max="54" width="21.42578125" style="1" hidden="1" customWidth="1"/>
    <col min="55" max="55" width="21.5703125" style="1" hidden="1" customWidth="1"/>
    <col min="56" max="56" width="23.140625" style="6" hidden="1" customWidth="1"/>
    <col min="57" max="57" width="23.5703125" style="6" hidden="1" customWidth="1"/>
    <col min="58" max="58" width="23.28515625" style="6" hidden="1" customWidth="1"/>
    <col min="59" max="59" width="16.5703125" style="1" hidden="1" customWidth="1"/>
    <col min="60" max="60" width="25.5703125" style="7" hidden="1" customWidth="1"/>
    <col min="61" max="61" width="28.140625" style="1" hidden="1" customWidth="1"/>
    <col min="62" max="62" width="29.140625" style="7" hidden="1" customWidth="1"/>
    <col min="63" max="63" width="25.7109375" style="1" hidden="1" customWidth="1"/>
    <col min="64" max="64" width="26.42578125" style="1" hidden="1" customWidth="1"/>
    <col min="65" max="65" width="35.7109375" style="5" hidden="1" customWidth="1"/>
    <col min="66" max="66" width="41.28515625" style="1" hidden="1" customWidth="1"/>
    <col min="67" max="67" width="31.5703125" style="5" hidden="1" customWidth="1"/>
    <col min="68" max="68" width="37.140625" style="1" hidden="1" customWidth="1"/>
    <col min="69" max="69" width="18.85546875" style="1" hidden="1" customWidth="1"/>
    <col min="70" max="70" width="26.7109375" style="1" hidden="1" customWidth="1"/>
    <col min="71" max="71" width="20.85546875" style="11" hidden="1" customWidth="1"/>
    <col min="72" max="72" width="24" style="1" hidden="1" customWidth="1"/>
    <col min="73" max="73" width="22.28515625" style="1" hidden="1" customWidth="1"/>
    <col min="74" max="74" width="25.140625" style="1" hidden="1" customWidth="1"/>
    <col min="75" max="75" width="27.140625" style="12" hidden="1" customWidth="1"/>
  </cols>
  <sheetData>
    <row r="1" spans="1:7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4" t="s">
        <v>37</v>
      </c>
      <c r="AM1" s="13" t="s">
        <v>38</v>
      </c>
      <c r="AN1" s="13" t="s">
        <v>39</v>
      </c>
      <c r="AO1" s="13" t="s">
        <v>40</v>
      </c>
      <c r="AP1" s="14" t="s">
        <v>41</v>
      </c>
      <c r="AQ1" s="14" t="s">
        <v>42</v>
      </c>
      <c r="AR1" s="13" t="s">
        <v>43</v>
      </c>
      <c r="AS1" s="14" t="s">
        <v>44</v>
      </c>
      <c r="AT1" s="14" t="s">
        <v>45</v>
      </c>
      <c r="AU1" s="14" t="s">
        <v>46</v>
      </c>
      <c r="AV1" s="14" t="s">
        <v>47</v>
      </c>
      <c r="AW1" s="14" t="s">
        <v>48</v>
      </c>
      <c r="AX1" s="13" t="s">
        <v>49</v>
      </c>
      <c r="AY1" s="13" t="s">
        <v>50</v>
      </c>
      <c r="AZ1" s="13" t="s">
        <v>51</v>
      </c>
      <c r="BA1" s="13" t="s">
        <v>52</v>
      </c>
      <c r="BB1" s="13" t="s">
        <v>53</v>
      </c>
      <c r="BC1" s="13" t="s">
        <v>54</v>
      </c>
      <c r="BD1" s="13" t="s">
        <v>55</v>
      </c>
      <c r="BE1" s="13" t="s">
        <v>56</v>
      </c>
      <c r="BF1" s="13" t="s">
        <v>57</v>
      </c>
      <c r="BG1" s="13" t="s">
        <v>58</v>
      </c>
      <c r="BH1" s="14" t="s">
        <v>59</v>
      </c>
      <c r="BI1" s="13" t="s">
        <v>60</v>
      </c>
      <c r="BJ1" s="14" t="s">
        <v>61</v>
      </c>
      <c r="BK1" s="13" t="s">
        <v>62</v>
      </c>
      <c r="BL1" s="13" t="s">
        <v>63</v>
      </c>
      <c r="BM1" s="13" t="s">
        <v>64</v>
      </c>
      <c r="BN1" s="13" t="s">
        <v>65</v>
      </c>
      <c r="BO1" s="13" t="s">
        <v>66</v>
      </c>
      <c r="BP1" s="13" t="s">
        <v>67</v>
      </c>
      <c r="BQ1" s="13" t="s">
        <v>68</v>
      </c>
      <c r="BR1" s="13" t="s">
        <v>69</v>
      </c>
      <c r="BS1" s="14" t="s">
        <v>70</v>
      </c>
      <c r="BT1" s="13" t="s">
        <v>71</v>
      </c>
      <c r="BU1" s="13" t="s">
        <v>72</v>
      </c>
      <c r="BV1" s="13" t="s">
        <v>73</v>
      </c>
      <c r="BW1" s="13" t="s">
        <v>74</v>
      </c>
    </row>
    <row r="2" spans="1:75" ht="30" x14ac:dyDescent="0.25">
      <c r="A2" s="1" t="s">
        <v>75</v>
      </c>
      <c r="B2" s="1" t="s">
        <v>76</v>
      </c>
      <c r="C2" s="1" t="s">
        <v>77</v>
      </c>
      <c r="D2" s="1" t="s">
        <v>78</v>
      </c>
      <c r="E2" s="2" t="s">
        <v>79</v>
      </c>
      <c r="F2" s="2" t="s">
        <v>79</v>
      </c>
      <c r="J2" s="4">
        <v>354</v>
      </c>
      <c r="K2" s="1" t="s">
        <v>80</v>
      </c>
      <c r="M2" s="1" t="s">
        <v>81</v>
      </c>
      <c r="N2" s="1" t="s">
        <v>82</v>
      </c>
      <c r="Q2" s="5">
        <v>64</v>
      </c>
      <c r="S2" s="5">
        <v>58</v>
      </c>
      <c r="T2" s="2" t="s">
        <v>83</v>
      </c>
      <c r="W2" s="6">
        <v>46154</v>
      </c>
      <c r="X2" s="6">
        <v>46154</v>
      </c>
      <c r="Y2" s="5">
        <v>313</v>
      </c>
      <c r="Z2" s="1" t="s">
        <v>84</v>
      </c>
      <c r="AA2" s="5">
        <v>1</v>
      </c>
      <c r="AB2" s="1" t="s">
        <v>85</v>
      </c>
      <c r="AC2" s="5">
        <v>2</v>
      </c>
      <c r="AD2" s="1" t="s">
        <v>86</v>
      </c>
      <c r="AE2" s="1">
        <v>8990</v>
      </c>
      <c r="AF2" s="1" t="s">
        <v>86</v>
      </c>
      <c r="AG2" s="1" t="s">
        <v>87</v>
      </c>
      <c r="AL2" s="7">
        <v>0</v>
      </c>
      <c r="AM2" s="1" t="s">
        <v>88</v>
      </c>
      <c r="AN2" s="6">
        <v>45474</v>
      </c>
      <c r="AO2" s="6">
        <v>45838</v>
      </c>
      <c r="AP2" s="8">
        <v>0</v>
      </c>
      <c r="AQ2" s="8">
        <v>0</v>
      </c>
      <c r="AS2" s="9">
        <v>0</v>
      </c>
      <c r="AT2" s="7">
        <v>175.57</v>
      </c>
      <c r="AU2" s="10">
        <v>0</v>
      </c>
      <c r="AV2" s="7">
        <v>0</v>
      </c>
      <c r="AW2" s="7">
        <v>175.57</v>
      </c>
      <c r="AX2" s="1" t="s">
        <v>89</v>
      </c>
      <c r="AY2" s="1" t="s">
        <v>90</v>
      </c>
      <c r="BA2" s="1" t="s">
        <v>91</v>
      </c>
      <c r="BI2" s="1" t="s">
        <v>92</v>
      </c>
      <c r="BM2" s="5">
        <v>0</v>
      </c>
      <c r="BQ2" s="1" t="s">
        <v>93</v>
      </c>
    </row>
    <row r="3" spans="1:75" x14ac:dyDescent="0.25">
      <c r="A3" s="15" t="s">
        <v>94</v>
      </c>
      <c r="AT3" s="16">
        <f>SUBTOTAL(9,AT2:AT2)</f>
        <v>175.57</v>
      </c>
      <c r="AV3" s="16">
        <f>SUBTOTAL(9,AV2:AV2)</f>
        <v>0</v>
      </c>
      <c r="AW3" s="16">
        <f>SUBTOTAL(9,AW2:AW2)</f>
        <v>175.57</v>
      </c>
    </row>
    <row r="4" spans="1:75" ht="30" x14ac:dyDescent="0.25">
      <c r="A4" s="1" t="s">
        <v>75</v>
      </c>
      <c r="B4" s="1" t="s">
        <v>76</v>
      </c>
      <c r="C4" s="1" t="s">
        <v>95</v>
      </c>
      <c r="D4" s="1" t="s">
        <v>96</v>
      </c>
      <c r="E4" s="2" t="s">
        <v>97</v>
      </c>
      <c r="F4" s="2" t="s">
        <v>97</v>
      </c>
      <c r="J4" s="4">
        <v>354</v>
      </c>
      <c r="K4" s="1" t="s">
        <v>80</v>
      </c>
      <c r="M4" s="1" t="s">
        <v>81</v>
      </c>
      <c r="N4" s="1" t="s">
        <v>82</v>
      </c>
      <c r="Q4" s="5">
        <v>65</v>
      </c>
      <c r="S4" s="5">
        <v>62</v>
      </c>
      <c r="T4" s="2" t="s">
        <v>98</v>
      </c>
      <c r="W4" s="6">
        <v>46154</v>
      </c>
      <c r="X4" s="6">
        <v>46154</v>
      </c>
      <c r="Y4" s="5">
        <v>313</v>
      </c>
      <c r="Z4" s="1" t="s">
        <v>84</v>
      </c>
      <c r="AA4" s="5">
        <v>1</v>
      </c>
      <c r="AB4" s="1" t="s">
        <v>85</v>
      </c>
      <c r="AC4" s="5">
        <v>2</v>
      </c>
      <c r="AD4" s="1" t="s">
        <v>86</v>
      </c>
      <c r="AE4" s="1">
        <v>8990</v>
      </c>
      <c r="AF4" s="1" t="s">
        <v>86</v>
      </c>
      <c r="AG4" s="1" t="s">
        <v>87</v>
      </c>
      <c r="AL4" s="7">
        <v>0</v>
      </c>
      <c r="AM4" s="1" t="s">
        <v>88</v>
      </c>
      <c r="AN4" s="6">
        <v>45474</v>
      </c>
      <c r="AO4" s="6">
        <v>45838</v>
      </c>
      <c r="AP4" s="8">
        <v>0</v>
      </c>
      <c r="AQ4" s="8">
        <v>0</v>
      </c>
      <c r="AS4" s="9">
        <v>0</v>
      </c>
      <c r="AT4" s="7">
        <v>175.57</v>
      </c>
      <c r="AU4" s="10">
        <v>0</v>
      </c>
      <c r="AV4" s="7">
        <v>0</v>
      </c>
      <c r="AW4" s="7">
        <v>175.57</v>
      </c>
      <c r="AX4" s="1" t="s">
        <v>89</v>
      </c>
      <c r="AY4" s="1" t="s">
        <v>90</v>
      </c>
      <c r="BA4" s="1" t="s">
        <v>91</v>
      </c>
      <c r="BI4" s="1" t="s">
        <v>92</v>
      </c>
      <c r="BM4" s="5">
        <v>0</v>
      </c>
      <c r="BQ4" s="1" t="s">
        <v>93</v>
      </c>
    </row>
    <row r="5" spans="1:75" x14ac:dyDescent="0.25">
      <c r="A5" s="15" t="s">
        <v>99</v>
      </c>
      <c r="AT5" s="16">
        <f>SUBTOTAL(9,AT4:AT4)</f>
        <v>175.57</v>
      </c>
      <c r="AV5" s="16">
        <f>SUBTOTAL(9,AV4:AV4)</f>
        <v>0</v>
      </c>
      <c r="AW5" s="16">
        <f>SUBTOTAL(9,AW4:AW4)</f>
        <v>175.57</v>
      </c>
    </row>
    <row r="6" spans="1:75" ht="30" x14ac:dyDescent="0.25">
      <c r="A6" s="1" t="s">
        <v>75</v>
      </c>
      <c r="B6" s="1" t="s">
        <v>76</v>
      </c>
      <c r="C6" s="1" t="s">
        <v>100</v>
      </c>
      <c r="D6" s="1" t="s">
        <v>101</v>
      </c>
      <c r="E6" s="2" t="s">
        <v>102</v>
      </c>
      <c r="F6" s="2" t="s">
        <v>102</v>
      </c>
      <c r="J6" s="4">
        <v>354</v>
      </c>
      <c r="K6" s="1" t="s">
        <v>80</v>
      </c>
      <c r="M6" s="1" t="s">
        <v>81</v>
      </c>
      <c r="N6" s="1" t="s">
        <v>82</v>
      </c>
      <c r="Q6" s="5">
        <v>66</v>
      </c>
      <c r="S6" s="5">
        <v>63</v>
      </c>
      <c r="T6" s="2" t="s">
        <v>103</v>
      </c>
      <c r="W6" s="6">
        <v>46154</v>
      </c>
      <c r="X6" s="6">
        <v>46154</v>
      </c>
      <c r="Y6" s="5">
        <v>313</v>
      </c>
      <c r="Z6" s="1" t="s">
        <v>84</v>
      </c>
      <c r="AA6" s="5">
        <v>1</v>
      </c>
      <c r="AB6" s="1" t="s">
        <v>85</v>
      </c>
      <c r="AC6" s="5">
        <v>2</v>
      </c>
      <c r="AD6" s="1" t="s">
        <v>86</v>
      </c>
      <c r="AE6" s="1">
        <v>8990</v>
      </c>
      <c r="AF6" s="1" t="s">
        <v>86</v>
      </c>
      <c r="AG6" s="1" t="s">
        <v>87</v>
      </c>
      <c r="AL6" s="7">
        <v>0</v>
      </c>
      <c r="AM6" s="1" t="s">
        <v>88</v>
      </c>
      <c r="AN6" s="6">
        <v>45474</v>
      </c>
      <c r="AO6" s="6">
        <v>45838</v>
      </c>
      <c r="AP6" s="8">
        <v>0</v>
      </c>
      <c r="AQ6" s="8">
        <v>0</v>
      </c>
      <c r="AS6" s="9">
        <v>0</v>
      </c>
      <c r="AT6" s="7">
        <v>175.57</v>
      </c>
      <c r="AU6" s="10">
        <v>0</v>
      </c>
      <c r="AV6" s="7">
        <v>0</v>
      </c>
      <c r="AW6" s="7">
        <v>175.57</v>
      </c>
      <c r="AX6" s="1" t="s">
        <v>89</v>
      </c>
      <c r="AY6" s="1" t="s">
        <v>90</v>
      </c>
      <c r="BA6" s="1" t="s">
        <v>91</v>
      </c>
      <c r="BI6" s="1" t="s">
        <v>92</v>
      </c>
      <c r="BM6" s="5">
        <v>0</v>
      </c>
      <c r="BQ6" s="1" t="s">
        <v>93</v>
      </c>
    </row>
    <row r="7" spans="1:75" x14ac:dyDescent="0.25">
      <c r="A7" s="15" t="s">
        <v>104</v>
      </c>
      <c r="AT7" s="16">
        <f>SUBTOTAL(9,AT6:AT6)</f>
        <v>175.57</v>
      </c>
      <c r="AV7" s="16">
        <f>SUBTOTAL(9,AV6:AV6)</f>
        <v>0</v>
      </c>
      <c r="AW7" s="16">
        <f>SUBTOTAL(9,AW6:AW6)</f>
        <v>175.57</v>
      </c>
    </row>
    <row r="8" spans="1:75" ht="30" x14ac:dyDescent="0.25">
      <c r="A8" s="1" t="s">
        <v>75</v>
      </c>
      <c r="B8" s="1" t="s">
        <v>76</v>
      </c>
      <c r="C8" s="1" t="s">
        <v>105</v>
      </c>
      <c r="D8" s="1" t="s">
        <v>106</v>
      </c>
      <c r="E8" s="2" t="s">
        <v>107</v>
      </c>
      <c r="F8" s="2" t="s">
        <v>107</v>
      </c>
      <c r="J8" s="4">
        <v>354</v>
      </c>
      <c r="K8" s="1" t="s">
        <v>80</v>
      </c>
      <c r="M8" s="1" t="s">
        <v>81</v>
      </c>
      <c r="N8" s="1" t="s">
        <v>82</v>
      </c>
      <c r="Q8" s="5">
        <v>67</v>
      </c>
      <c r="S8" s="5">
        <v>64</v>
      </c>
      <c r="T8" s="2" t="s">
        <v>108</v>
      </c>
      <c r="W8" s="6">
        <v>46154</v>
      </c>
      <c r="X8" s="6">
        <v>46154</v>
      </c>
      <c r="Y8" s="5">
        <v>313</v>
      </c>
      <c r="Z8" s="1" t="s">
        <v>84</v>
      </c>
      <c r="AA8" s="5">
        <v>1</v>
      </c>
      <c r="AB8" s="1" t="s">
        <v>85</v>
      </c>
      <c r="AC8" s="5">
        <v>2</v>
      </c>
      <c r="AD8" s="1" t="s">
        <v>86</v>
      </c>
      <c r="AE8" s="1">
        <v>8990</v>
      </c>
      <c r="AF8" s="1" t="s">
        <v>86</v>
      </c>
      <c r="AG8" s="1" t="s">
        <v>87</v>
      </c>
      <c r="AL8" s="7">
        <v>0</v>
      </c>
      <c r="AM8" s="1" t="s">
        <v>88</v>
      </c>
      <c r="AN8" s="6">
        <v>45474</v>
      </c>
      <c r="AO8" s="6">
        <v>45838</v>
      </c>
      <c r="AP8" s="8">
        <v>0</v>
      </c>
      <c r="AQ8" s="8">
        <v>0</v>
      </c>
      <c r="AS8" s="9">
        <v>0</v>
      </c>
      <c r="AT8" s="7">
        <v>175.57</v>
      </c>
      <c r="AU8" s="10">
        <v>0</v>
      </c>
      <c r="AV8" s="7">
        <v>0</v>
      </c>
      <c r="AW8" s="7">
        <v>175.57</v>
      </c>
      <c r="AX8" s="1" t="s">
        <v>89</v>
      </c>
      <c r="AY8" s="1" t="s">
        <v>90</v>
      </c>
      <c r="BA8" s="1" t="s">
        <v>91</v>
      </c>
      <c r="BI8" s="1" t="s">
        <v>92</v>
      </c>
      <c r="BM8" s="5">
        <v>0</v>
      </c>
      <c r="BQ8" s="1" t="s">
        <v>93</v>
      </c>
    </row>
    <row r="9" spans="1:75" x14ac:dyDescent="0.25">
      <c r="A9" s="15" t="s">
        <v>109</v>
      </c>
      <c r="AT9" s="16">
        <f>SUBTOTAL(9,AT8:AT8)</f>
        <v>175.57</v>
      </c>
      <c r="AV9" s="16">
        <f>SUBTOTAL(9,AV8:AV8)</f>
        <v>0</v>
      </c>
      <c r="AW9" s="16">
        <f>SUBTOTAL(9,AW8:AW8)</f>
        <v>175.57</v>
      </c>
    </row>
    <row r="10" spans="1:75" ht="30" x14ac:dyDescent="0.25">
      <c r="A10" s="1" t="s">
        <v>75</v>
      </c>
      <c r="B10" s="1" t="s">
        <v>76</v>
      </c>
      <c r="C10" s="1" t="s">
        <v>110</v>
      </c>
      <c r="D10" s="1" t="s">
        <v>111</v>
      </c>
      <c r="E10" s="2" t="s">
        <v>112</v>
      </c>
      <c r="F10" s="2" t="s">
        <v>112</v>
      </c>
      <c r="J10" s="4">
        <v>354</v>
      </c>
      <c r="K10" s="1" t="s">
        <v>80</v>
      </c>
      <c r="M10" s="1" t="s">
        <v>81</v>
      </c>
      <c r="N10" s="1" t="s">
        <v>82</v>
      </c>
      <c r="Q10" s="5">
        <v>68</v>
      </c>
      <c r="S10" s="5">
        <v>65</v>
      </c>
      <c r="T10" s="2" t="s">
        <v>113</v>
      </c>
      <c r="W10" s="6">
        <v>46154</v>
      </c>
      <c r="X10" s="6">
        <v>46154</v>
      </c>
      <c r="Y10" s="5">
        <v>313</v>
      </c>
      <c r="Z10" s="1" t="s">
        <v>84</v>
      </c>
      <c r="AA10" s="5">
        <v>1</v>
      </c>
      <c r="AB10" s="1" t="s">
        <v>85</v>
      </c>
      <c r="AC10" s="5">
        <v>2</v>
      </c>
      <c r="AD10" s="1" t="s">
        <v>86</v>
      </c>
      <c r="AE10" s="1">
        <v>8990</v>
      </c>
      <c r="AF10" s="1" t="s">
        <v>86</v>
      </c>
      <c r="AG10" s="1" t="s">
        <v>87</v>
      </c>
      <c r="AL10" s="7">
        <v>0</v>
      </c>
      <c r="AM10" s="1" t="s">
        <v>88</v>
      </c>
      <c r="AN10" s="6">
        <v>45474</v>
      </c>
      <c r="AO10" s="6">
        <v>45838</v>
      </c>
      <c r="AP10" s="8">
        <v>0</v>
      </c>
      <c r="AQ10" s="8">
        <v>0</v>
      </c>
      <c r="AS10" s="9">
        <v>0</v>
      </c>
      <c r="AT10" s="7">
        <v>175.57</v>
      </c>
      <c r="AU10" s="10">
        <v>0</v>
      </c>
      <c r="AV10" s="7">
        <v>0</v>
      </c>
      <c r="AW10" s="7">
        <v>175.57</v>
      </c>
      <c r="AX10" s="1" t="s">
        <v>89</v>
      </c>
      <c r="AY10" s="1" t="s">
        <v>90</v>
      </c>
      <c r="BA10" s="1" t="s">
        <v>91</v>
      </c>
      <c r="BI10" s="1" t="s">
        <v>92</v>
      </c>
      <c r="BM10" s="5">
        <v>0</v>
      </c>
      <c r="BQ10" s="1" t="s">
        <v>93</v>
      </c>
    </row>
    <row r="11" spans="1:75" x14ac:dyDescent="0.25">
      <c r="A11" s="15" t="s">
        <v>114</v>
      </c>
      <c r="AT11" s="16">
        <f>SUBTOTAL(9,AT10:AT10)</f>
        <v>175.57</v>
      </c>
      <c r="AV11" s="16">
        <f>SUBTOTAL(9,AV10:AV10)</f>
        <v>0</v>
      </c>
      <c r="AW11" s="16">
        <f>SUBTOTAL(9,AW10:AW10)</f>
        <v>175.57</v>
      </c>
    </row>
    <row r="12" spans="1:75" ht="30" x14ac:dyDescent="0.25">
      <c r="A12" s="1" t="s">
        <v>75</v>
      </c>
      <c r="B12" s="1" t="s">
        <v>76</v>
      </c>
      <c r="C12" s="1" t="s">
        <v>115</v>
      </c>
      <c r="D12" s="1" t="s">
        <v>116</v>
      </c>
      <c r="E12" s="2" t="s">
        <v>117</v>
      </c>
      <c r="F12" s="2" t="s">
        <v>117</v>
      </c>
      <c r="J12" s="4">
        <v>354</v>
      </c>
      <c r="K12" s="1" t="s">
        <v>80</v>
      </c>
      <c r="M12" s="1" t="s">
        <v>81</v>
      </c>
      <c r="N12" s="1" t="s">
        <v>82</v>
      </c>
      <c r="Q12" s="5">
        <v>69</v>
      </c>
      <c r="S12" s="5">
        <v>66</v>
      </c>
      <c r="T12" s="2" t="s">
        <v>118</v>
      </c>
      <c r="W12" s="6">
        <v>46154</v>
      </c>
      <c r="X12" s="6">
        <v>46154</v>
      </c>
      <c r="Y12" s="5">
        <v>313</v>
      </c>
      <c r="Z12" s="1" t="s">
        <v>84</v>
      </c>
      <c r="AA12" s="5">
        <v>1</v>
      </c>
      <c r="AB12" s="1" t="s">
        <v>85</v>
      </c>
      <c r="AC12" s="5">
        <v>2</v>
      </c>
      <c r="AD12" s="1" t="s">
        <v>86</v>
      </c>
      <c r="AE12" s="1">
        <v>8990</v>
      </c>
      <c r="AF12" s="1" t="s">
        <v>86</v>
      </c>
      <c r="AG12" s="1" t="s">
        <v>87</v>
      </c>
      <c r="AL12" s="7">
        <v>0</v>
      </c>
      <c r="AM12" s="1" t="s">
        <v>88</v>
      </c>
      <c r="AN12" s="6">
        <v>45474</v>
      </c>
      <c r="AO12" s="6">
        <v>45838</v>
      </c>
      <c r="AP12" s="8">
        <v>0</v>
      </c>
      <c r="AQ12" s="8">
        <v>0</v>
      </c>
      <c r="AS12" s="9">
        <v>0</v>
      </c>
      <c r="AT12" s="7">
        <v>175.57</v>
      </c>
      <c r="AU12" s="10">
        <v>0</v>
      </c>
      <c r="AV12" s="7">
        <v>0</v>
      </c>
      <c r="AW12" s="7">
        <v>175.57</v>
      </c>
      <c r="AX12" s="1" t="s">
        <v>89</v>
      </c>
      <c r="AY12" s="1" t="s">
        <v>90</v>
      </c>
      <c r="BA12" s="1" t="s">
        <v>91</v>
      </c>
      <c r="BI12" s="1" t="s">
        <v>92</v>
      </c>
      <c r="BM12" s="5">
        <v>0</v>
      </c>
      <c r="BQ12" s="1" t="s">
        <v>93</v>
      </c>
    </row>
    <row r="13" spans="1:75" x14ac:dyDescent="0.25">
      <c r="A13" s="15" t="s">
        <v>119</v>
      </c>
      <c r="AT13" s="16">
        <f>SUBTOTAL(9,AT12:AT12)</f>
        <v>175.57</v>
      </c>
      <c r="AV13" s="16">
        <f>SUBTOTAL(9,AV12:AV12)</f>
        <v>0</v>
      </c>
      <c r="AW13" s="16">
        <f>SUBTOTAL(9,AW12:AW12)</f>
        <v>175.57</v>
      </c>
    </row>
    <row r="14" spans="1:75" ht="30" x14ac:dyDescent="0.25">
      <c r="A14" s="1" t="s">
        <v>75</v>
      </c>
      <c r="B14" s="1" t="s">
        <v>76</v>
      </c>
      <c r="C14" s="1" t="s">
        <v>120</v>
      </c>
      <c r="D14" s="1" t="s">
        <v>121</v>
      </c>
      <c r="E14" s="2" t="s">
        <v>122</v>
      </c>
      <c r="F14" s="2" t="s">
        <v>122</v>
      </c>
      <c r="J14" s="4">
        <v>354</v>
      </c>
      <c r="K14" s="1" t="s">
        <v>80</v>
      </c>
      <c r="M14" s="1" t="s">
        <v>81</v>
      </c>
      <c r="N14" s="1" t="s">
        <v>82</v>
      </c>
      <c r="Q14" s="5">
        <v>70</v>
      </c>
      <c r="S14" s="5">
        <v>67</v>
      </c>
      <c r="T14" s="2" t="s">
        <v>123</v>
      </c>
      <c r="W14" s="6">
        <v>46154</v>
      </c>
      <c r="X14" s="6">
        <v>46154</v>
      </c>
      <c r="Y14" s="5">
        <v>313</v>
      </c>
      <c r="Z14" s="1" t="s">
        <v>84</v>
      </c>
      <c r="AA14" s="5">
        <v>1</v>
      </c>
      <c r="AB14" s="1" t="s">
        <v>85</v>
      </c>
      <c r="AC14" s="5">
        <v>2</v>
      </c>
      <c r="AD14" s="1" t="s">
        <v>86</v>
      </c>
      <c r="AE14" s="1">
        <v>8990</v>
      </c>
      <c r="AF14" s="1" t="s">
        <v>86</v>
      </c>
      <c r="AG14" s="1" t="s">
        <v>87</v>
      </c>
      <c r="AL14" s="7">
        <v>0</v>
      </c>
      <c r="AM14" s="1" t="s">
        <v>88</v>
      </c>
      <c r="AN14" s="6">
        <v>45474</v>
      </c>
      <c r="AO14" s="6">
        <v>45838</v>
      </c>
      <c r="AP14" s="8">
        <v>0</v>
      </c>
      <c r="AQ14" s="8">
        <v>0</v>
      </c>
      <c r="AS14" s="9">
        <v>0</v>
      </c>
      <c r="AT14" s="7">
        <v>175.57</v>
      </c>
      <c r="AU14" s="10">
        <v>0</v>
      </c>
      <c r="AV14" s="7">
        <v>0</v>
      </c>
      <c r="AW14" s="7">
        <v>175.57</v>
      </c>
      <c r="AX14" s="1" t="s">
        <v>89</v>
      </c>
      <c r="AY14" s="1" t="s">
        <v>90</v>
      </c>
      <c r="BA14" s="1" t="s">
        <v>91</v>
      </c>
      <c r="BI14" s="1" t="s">
        <v>92</v>
      </c>
      <c r="BM14" s="5">
        <v>0</v>
      </c>
      <c r="BQ14" s="1" t="s">
        <v>93</v>
      </c>
    </row>
    <row r="15" spans="1:75" x14ac:dyDescent="0.25">
      <c r="A15" s="15" t="s">
        <v>124</v>
      </c>
      <c r="AT15" s="16">
        <f>SUBTOTAL(9,AT14:AT14)</f>
        <v>175.57</v>
      </c>
      <c r="AV15" s="16">
        <f>SUBTOTAL(9,AV14:AV14)</f>
        <v>0</v>
      </c>
      <c r="AW15" s="16">
        <f>SUBTOTAL(9,AW14:AW14)</f>
        <v>175.57</v>
      </c>
    </row>
    <row r="16" spans="1:75" ht="30" x14ac:dyDescent="0.25">
      <c r="A16" s="1" t="s">
        <v>75</v>
      </c>
      <c r="B16" s="1" t="s">
        <v>76</v>
      </c>
      <c r="C16" s="1" t="s">
        <v>125</v>
      </c>
      <c r="D16" s="1" t="s">
        <v>126</v>
      </c>
      <c r="E16" s="2" t="s">
        <v>127</v>
      </c>
      <c r="F16" s="2" t="s">
        <v>127</v>
      </c>
      <c r="J16" s="4">
        <v>354</v>
      </c>
      <c r="K16" s="1" t="s">
        <v>80</v>
      </c>
      <c r="M16" s="1" t="s">
        <v>81</v>
      </c>
      <c r="N16" s="1" t="s">
        <v>82</v>
      </c>
      <c r="Q16" s="5">
        <v>71</v>
      </c>
      <c r="S16" s="5">
        <v>68</v>
      </c>
      <c r="T16" s="2" t="s">
        <v>128</v>
      </c>
      <c r="W16" s="6">
        <v>46154</v>
      </c>
      <c r="X16" s="6">
        <v>46154</v>
      </c>
      <c r="Y16" s="5">
        <v>313</v>
      </c>
      <c r="Z16" s="1" t="s">
        <v>84</v>
      </c>
      <c r="AA16" s="5">
        <v>1</v>
      </c>
      <c r="AB16" s="1" t="s">
        <v>85</v>
      </c>
      <c r="AC16" s="5">
        <v>2</v>
      </c>
      <c r="AD16" s="1" t="s">
        <v>86</v>
      </c>
      <c r="AE16" s="1">
        <v>8990</v>
      </c>
      <c r="AF16" s="1" t="s">
        <v>86</v>
      </c>
      <c r="AG16" s="1" t="s">
        <v>87</v>
      </c>
      <c r="AL16" s="7">
        <v>0</v>
      </c>
      <c r="AM16" s="1" t="s">
        <v>88</v>
      </c>
      <c r="AN16" s="6">
        <v>45474</v>
      </c>
      <c r="AO16" s="6">
        <v>45838</v>
      </c>
      <c r="AP16" s="8">
        <v>0</v>
      </c>
      <c r="AQ16" s="8">
        <v>0</v>
      </c>
      <c r="AS16" s="9">
        <v>0</v>
      </c>
      <c r="AT16" s="7">
        <v>175.57</v>
      </c>
      <c r="AU16" s="10">
        <v>0</v>
      </c>
      <c r="AV16" s="7">
        <v>0</v>
      </c>
      <c r="AW16" s="7">
        <v>175.57</v>
      </c>
      <c r="AX16" s="1" t="s">
        <v>89</v>
      </c>
      <c r="AY16" s="1" t="s">
        <v>90</v>
      </c>
      <c r="BA16" s="1" t="s">
        <v>91</v>
      </c>
      <c r="BI16" s="1" t="s">
        <v>92</v>
      </c>
      <c r="BM16" s="5">
        <v>0</v>
      </c>
      <c r="BQ16" s="1" t="s">
        <v>93</v>
      </c>
    </row>
    <row r="17" spans="1:69" x14ac:dyDescent="0.25">
      <c r="A17" s="15" t="s">
        <v>129</v>
      </c>
      <c r="AT17" s="16">
        <f>SUBTOTAL(9,AT16:AT16)</f>
        <v>175.57</v>
      </c>
      <c r="AV17" s="16">
        <f>SUBTOTAL(9,AV16:AV16)</f>
        <v>0</v>
      </c>
      <c r="AW17" s="16">
        <f>SUBTOTAL(9,AW16:AW16)</f>
        <v>175.57</v>
      </c>
    </row>
    <row r="18" spans="1:69" ht="30" x14ac:dyDescent="0.25">
      <c r="A18" s="1" t="s">
        <v>75</v>
      </c>
      <c r="B18" s="1" t="s">
        <v>76</v>
      </c>
      <c r="C18" s="1" t="s">
        <v>130</v>
      </c>
      <c r="D18" s="1" t="s">
        <v>131</v>
      </c>
      <c r="E18" s="2" t="s">
        <v>132</v>
      </c>
      <c r="F18" s="2" t="s">
        <v>132</v>
      </c>
      <c r="J18" s="4">
        <v>354</v>
      </c>
      <c r="K18" s="1" t="s">
        <v>80</v>
      </c>
      <c r="M18" s="1" t="s">
        <v>81</v>
      </c>
      <c r="N18" s="1" t="s">
        <v>82</v>
      </c>
      <c r="Q18" s="5">
        <v>72</v>
      </c>
      <c r="S18" s="5">
        <v>69</v>
      </c>
      <c r="T18" s="2" t="s">
        <v>133</v>
      </c>
      <c r="W18" s="6">
        <v>46154</v>
      </c>
      <c r="X18" s="6">
        <v>46154</v>
      </c>
      <c r="Y18" s="5">
        <v>313</v>
      </c>
      <c r="Z18" s="1" t="s">
        <v>84</v>
      </c>
      <c r="AA18" s="5">
        <v>1</v>
      </c>
      <c r="AB18" s="1" t="s">
        <v>85</v>
      </c>
      <c r="AC18" s="5">
        <v>2</v>
      </c>
      <c r="AD18" s="1" t="s">
        <v>86</v>
      </c>
      <c r="AE18" s="1">
        <v>8990</v>
      </c>
      <c r="AF18" s="1" t="s">
        <v>86</v>
      </c>
      <c r="AG18" s="1" t="s">
        <v>87</v>
      </c>
      <c r="AL18" s="7">
        <v>0</v>
      </c>
      <c r="AM18" s="1" t="s">
        <v>88</v>
      </c>
      <c r="AN18" s="6">
        <v>45474</v>
      </c>
      <c r="AO18" s="6">
        <v>45838</v>
      </c>
      <c r="AP18" s="8">
        <v>0</v>
      </c>
      <c r="AQ18" s="8">
        <v>0</v>
      </c>
      <c r="AS18" s="9">
        <v>0</v>
      </c>
      <c r="AT18" s="7">
        <v>175.57</v>
      </c>
      <c r="AU18" s="10">
        <v>0</v>
      </c>
      <c r="AV18" s="7">
        <v>0</v>
      </c>
      <c r="AW18" s="7">
        <v>175.57</v>
      </c>
      <c r="AX18" s="1" t="s">
        <v>89</v>
      </c>
      <c r="AY18" s="1" t="s">
        <v>90</v>
      </c>
      <c r="BA18" s="1" t="s">
        <v>91</v>
      </c>
      <c r="BI18" s="1" t="s">
        <v>92</v>
      </c>
      <c r="BM18" s="5">
        <v>0</v>
      </c>
      <c r="BQ18" s="1" t="s">
        <v>93</v>
      </c>
    </row>
    <row r="19" spans="1:69" x14ac:dyDescent="0.25">
      <c r="A19" s="15" t="s">
        <v>134</v>
      </c>
      <c r="AT19" s="16">
        <f>SUBTOTAL(9,AT18:AT18)</f>
        <v>175.57</v>
      </c>
      <c r="AV19" s="16">
        <f>SUBTOTAL(9,AV18:AV18)</f>
        <v>0</v>
      </c>
      <c r="AW19" s="16">
        <f>SUBTOTAL(9,AW18:AW18)</f>
        <v>175.57</v>
      </c>
    </row>
    <row r="20" spans="1:69" ht="30" x14ac:dyDescent="0.25">
      <c r="A20" s="1" t="s">
        <v>75</v>
      </c>
      <c r="B20" s="1" t="s">
        <v>76</v>
      </c>
      <c r="C20" s="1" t="s">
        <v>135</v>
      </c>
      <c r="D20" s="1" t="s">
        <v>136</v>
      </c>
      <c r="E20" s="2" t="s">
        <v>137</v>
      </c>
      <c r="F20" s="2" t="s">
        <v>137</v>
      </c>
      <c r="J20" s="4">
        <v>354</v>
      </c>
      <c r="K20" s="1" t="s">
        <v>80</v>
      </c>
      <c r="M20" s="1" t="s">
        <v>81</v>
      </c>
      <c r="N20" s="1" t="s">
        <v>82</v>
      </c>
      <c r="Q20" s="5">
        <v>73</v>
      </c>
      <c r="S20" s="5">
        <v>70</v>
      </c>
      <c r="T20" s="2" t="s">
        <v>138</v>
      </c>
      <c r="W20" s="6">
        <v>46154</v>
      </c>
      <c r="X20" s="6">
        <v>46154</v>
      </c>
      <c r="Y20" s="5">
        <v>313</v>
      </c>
      <c r="Z20" s="1" t="s">
        <v>84</v>
      </c>
      <c r="AA20" s="5">
        <v>1</v>
      </c>
      <c r="AB20" s="1" t="s">
        <v>85</v>
      </c>
      <c r="AC20" s="5">
        <v>2</v>
      </c>
      <c r="AD20" s="1" t="s">
        <v>86</v>
      </c>
      <c r="AE20" s="1">
        <v>8990</v>
      </c>
      <c r="AF20" s="1" t="s">
        <v>86</v>
      </c>
      <c r="AG20" s="1" t="s">
        <v>87</v>
      </c>
      <c r="AL20" s="7">
        <v>0</v>
      </c>
      <c r="AM20" s="1" t="s">
        <v>88</v>
      </c>
      <c r="AN20" s="6">
        <v>45474</v>
      </c>
      <c r="AO20" s="6">
        <v>45838</v>
      </c>
      <c r="AP20" s="8">
        <v>0</v>
      </c>
      <c r="AQ20" s="8">
        <v>0</v>
      </c>
      <c r="AS20" s="9">
        <v>0</v>
      </c>
      <c r="AT20" s="7">
        <v>175.57</v>
      </c>
      <c r="AU20" s="10">
        <v>0</v>
      </c>
      <c r="AV20" s="7">
        <v>0</v>
      </c>
      <c r="AW20" s="7">
        <v>175.57</v>
      </c>
      <c r="AX20" s="1" t="s">
        <v>89</v>
      </c>
      <c r="AY20" s="1" t="s">
        <v>90</v>
      </c>
      <c r="BA20" s="1" t="s">
        <v>91</v>
      </c>
      <c r="BI20" s="1" t="s">
        <v>92</v>
      </c>
      <c r="BM20" s="5">
        <v>0</v>
      </c>
      <c r="BQ20" s="1" t="s">
        <v>93</v>
      </c>
    </row>
    <row r="21" spans="1:69" x14ac:dyDescent="0.25">
      <c r="A21" s="15" t="s">
        <v>139</v>
      </c>
      <c r="AT21" s="16">
        <f>SUBTOTAL(9,AT20:AT20)</f>
        <v>175.57</v>
      </c>
      <c r="AV21" s="16">
        <f>SUBTOTAL(9,AV20:AV20)</f>
        <v>0</v>
      </c>
      <c r="AW21" s="16">
        <f>SUBTOTAL(9,AW20:AW20)</f>
        <v>175.57</v>
      </c>
    </row>
    <row r="22" spans="1:69" ht="30" x14ac:dyDescent="0.25">
      <c r="A22" s="1" t="s">
        <v>75</v>
      </c>
      <c r="B22" s="1" t="s">
        <v>76</v>
      </c>
      <c r="C22" s="1" t="s">
        <v>140</v>
      </c>
      <c r="D22" s="1" t="s">
        <v>141</v>
      </c>
      <c r="E22" s="2" t="s">
        <v>142</v>
      </c>
      <c r="F22" s="2" t="s">
        <v>142</v>
      </c>
      <c r="J22" s="4">
        <v>354</v>
      </c>
      <c r="K22" s="1" t="s">
        <v>80</v>
      </c>
      <c r="M22" s="1" t="s">
        <v>81</v>
      </c>
      <c r="N22" s="1" t="s">
        <v>82</v>
      </c>
      <c r="Q22" s="5">
        <v>74</v>
      </c>
      <c r="S22" s="5">
        <v>71</v>
      </c>
      <c r="T22" s="2" t="s">
        <v>143</v>
      </c>
      <c r="W22" s="6">
        <v>46154</v>
      </c>
      <c r="X22" s="6">
        <v>46154</v>
      </c>
      <c r="Y22" s="5">
        <v>313</v>
      </c>
      <c r="Z22" s="1" t="s">
        <v>84</v>
      </c>
      <c r="AA22" s="5">
        <v>1</v>
      </c>
      <c r="AB22" s="1" t="s">
        <v>85</v>
      </c>
      <c r="AC22" s="5">
        <v>2</v>
      </c>
      <c r="AD22" s="1" t="s">
        <v>86</v>
      </c>
      <c r="AE22" s="1">
        <v>8990</v>
      </c>
      <c r="AF22" s="1" t="s">
        <v>86</v>
      </c>
      <c r="AG22" s="1" t="s">
        <v>87</v>
      </c>
      <c r="AL22" s="7">
        <v>0</v>
      </c>
      <c r="AM22" s="1" t="s">
        <v>88</v>
      </c>
      <c r="AN22" s="6">
        <v>45474</v>
      </c>
      <c r="AO22" s="6">
        <v>45838</v>
      </c>
      <c r="AP22" s="8">
        <v>0</v>
      </c>
      <c r="AQ22" s="8">
        <v>0</v>
      </c>
      <c r="AS22" s="9">
        <v>0</v>
      </c>
      <c r="AT22" s="7">
        <v>175.57</v>
      </c>
      <c r="AU22" s="10">
        <v>0</v>
      </c>
      <c r="AV22" s="7">
        <v>0</v>
      </c>
      <c r="AW22" s="7">
        <v>175.57</v>
      </c>
      <c r="AX22" s="1" t="s">
        <v>89</v>
      </c>
      <c r="AY22" s="1" t="s">
        <v>90</v>
      </c>
      <c r="BA22" s="1" t="s">
        <v>91</v>
      </c>
      <c r="BI22" s="1" t="s">
        <v>92</v>
      </c>
      <c r="BM22" s="5">
        <v>0</v>
      </c>
      <c r="BQ22" s="1" t="s">
        <v>93</v>
      </c>
    </row>
    <row r="23" spans="1:69" x14ac:dyDescent="0.25">
      <c r="A23" s="15" t="s">
        <v>144</v>
      </c>
      <c r="AT23" s="16">
        <f>SUBTOTAL(9,AT22:AT22)</f>
        <v>175.57</v>
      </c>
      <c r="AV23" s="16">
        <f>SUBTOTAL(9,AV22:AV22)</f>
        <v>0</v>
      </c>
      <c r="AW23" s="16">
        <f>SUBTOTAL(9,AW22:AW22)</f>
        <v>175.57</v>
      </c>
    </row>
    <row r="24" spans="1:69" ht="30" x14ac:dyDescent="0.25">
      <c r="A24" s="1" t="s">
        <v>75</v>
      </c>
      <c r="B24" s="1" t="s">
        <v>76</v>
      </c>
      <c r="C24" s="1" t="s">
        <v>145</v>
      </c>
      <c r="D24" s="1" t="s">
        <v>146</v>
      </c>
      <c r="E24" s="2" t="s">
        <v>147</v>
      </c>
      <c r="F24" s="2" t="s">
        <v>147</v>
      </c>
      <c r="J24" s="4">
        <v>354</v>
      </c>
      <c r="K24" s="1" t="s">
        <v>80</v>
      </c>
      <c r="M24" s="1" t="s">
        <v>81</v>
      </c>
      <c r="N24" s="1" t="s">
        <v>82</v>
      </c>
      <c r="Q24" s="5">
        <v>75</v>
      </c>
      <c r="S24" s="5">
        <v>72</v>
      </c>
      <c r="T24" s="2" t="s">
        <v>148</v>
      </c>
      <c r="W24" s="6">
        <v>46154</v>
      </c>
      <c r="X24" s="6">
        <v>46154</v>
      </c>
      <c r="Y24" s="5">
        <v>313</v>
      </c>
      <c r="Z24" s="1" t="s">
        <v>84</v>
      </c>
      <c r="AA24" s="5">
        <v>1</v>
      </c>
      <c r="AB24" s="1" t="s">
        <v>85</v>
      </c>
      <c r="AC24" s="5">
        <v>2</v>
      </c>
      <c r="AD24" s="1" t="s">
        <v>86</v>
      </c>
      <c r="AE24" s="1">
        <v>8990</v>
      </c>
      <c r="AF24" s="1" t="s">
        <v>86</v>
      </c>
      <c r="AG24" s="1" t="s">
        <v>87</v>
      </c>
      <c r="AL24" s="7">
        <v>0</v>
      </c>
      <c r="AM24" s="1" t="s">
        <v>88</v>
      </c>
      <c r="AN24" s="6">
        <v>45474</v>
      </c>
      <c r="AO24" s="6">
        <v>45838</v>
      </c>
      <c r="AP24" s="8">
        <v>0</v>
      </c>
      <c r="AQ24" s="8">
        <v>0</v>
      </c>
      <c r="AS24" s="9">
        <v>0</v>
      </c>
      <c r="AT24" s="7">
        <v>175.57</v>
      </c>
      <c r="AU24" s="10">
        <v>0</v>
      </c>
      <c r="AV24" s="7">
        <v>0</v>
      </c>
      <c r="AW24" s="7">
        <v>175.57</v>
      </c>
      <c r="AX24" s="1" t="s">
        <v>89</v>
      </c>
      <c r="AY24" s="1" t="s">
        <v>90</v>
      </c>
      <c r="BA24" s="1" t="s">
        <v>91</v>
      </c>
      <c r="BI24" s="1" t="s">
        <v>92</v>
      </c>
      <c r="BM24" s="5">
        <v>0</v>
      </c>
      <c r="BQ24" s="1" t="s">
        <v>93</v>
      </c>
    </row>
    <row r="25" spans="1:69" x14ac:dyDescent="0.25">
      <c r="A25" s="15" t="s">
        <v>149</v>
      </c>
      <c r="AT25" s="16">
        <f>SUBTOTAL(9,AT24:AT24)</f>
        <v>175.57</v>
      </c>
      <c r="AV25" s="16">
        <f>SUBTOTAL(9,AV24:AV24)</f>
        <v>0</v>
      </c>
      <c r="AW25" s="16">
        <f>SUBTOTAL(9,AW24:AW24)</f>
        <v>175.57</v>
      </c>
    </row>
    <row r="26" spans="1:69" ht="30" x14ac:dyDescent="0.25">
      <c r="A26" s="1" t="s">
        <v>75</v>
      </c>
      <c r="B26" s="1" t="s">
        <v>76</v>
      </c>
      <c r="C26" s="1" t="s">
        <v>150</v>
      </c>
      <c r="D26" s="1" t="s">
        <v>151</v>
      </c>
      <c r="E26" s="2" t="s">
        <v>152</v>
      </c>
      <c r="F26" s="2" t="s">
        <v>152</v>
      </c>
      <c r="J26" s="4">
        <v>354</v>
      </c>
      <c r="K26" s="1" t="s">
        <v>80</v>
      </c>
      <c r="M26" s="1" t="s">
        <v>81</v>
      </c>
      <c r="N26" s="1" t="s">
        <v>82</v>
      </c>
      <c r="Q26" s="5">
        <v>76</v>
      </c>
      <c r="S26" s="5">
        <v>73</v>
      </c>
      <c r="T26" s="2" t="s">
        <v>153</v>
      </c>
      <c r="W26" s="6">
        <v>46154</v>
      </c>
      <c r="X26" s="6">
        <v>46154</v>
      </c>
      <c r="Y26" s="5">
        <v>313</v>
      </c>
      <c r="Z26" s="1" t="s">
        <v>84</v>
      </c>
      <c r="AA26" s="5">
        <v>1</v>
      </c>
      <c r="AB26" s="1" t="s">
        <v>85</v>
      </c>
      <c r="AC26" s="5">
        <v>2</v>
      </c>
      <c r="AD26" s="1" t="s">
        <v>86</v>
      </c>
      <c r="AE26" s="1">
        <v>8990</v>
      </c>
      <c r="AF26" s="1" t="s">
        <v>86</v>
      </c>
      <c r="AG26" s="1" t="s">
        <v>87</v>
      </c>
      <c r="AL26" s="7">
        <v>0</v>
      </c>
      <c r="AM26" s="1" t="s">
        <v>88</v>
      </c>
      <c r="AN26" s="6">
        <v>45474</v>
      </c>
      <c r="AO26" s="6">
        <v>45838</v>
      </c>
      <c r="AP26" s="8">
        <v>0</v>
      </c>
      <c r="AQ26" s="8">
        <v>0</v>
      </c>
      <c r="AS26" s="9">
        <v>0</v>
      </c>
      <c r="AT26" s="7">
        <v>175.57</v>
      </c>
      <c r="AU26" s="10">
        <v>0</v>
      </c>
      <c r="AV26" s="7">
        <v>0</v>
      </c>
      <c r="AW26" s="7">
        <v>175.57</v>
      </c>
      <c r="AX26" s="1" t="s">
        <v>89</v>
      </c>
      <c r="AY26" s="1" t="s">
        <v>90</v>
      </c>
      <c r="BA26" s="1" t="s">
        <v>91</v>
      </c>
      <c r="BI26" s="1" t="s">
        <v>92</v>
      </c>
      <c r="BM26" s="5">
        <v>0</v>
      </c>
      <c r="BQ26" s="1" t="s">
        <v>93</v>
      </c>
    </row>
    <row r="27" spans="1:69" x14ac:dyDescent="0.25">
      <c r="A27" s="15" t="s">
        <v>154</v>
      </c>
      <c r="AT27" s="16">
        <f>SUBTOTAL(9,AT26:AT26)</f>
        <v>175.57</v>
      </c>
      <c r="AV27" s="16">
        <f>SUBTOTAL(9,AV26:AV26)</f>
        <v>0</v>
      </c>
      <c r="AW27" s="16">
        <f>SUBTOTAL(9,AW26:AW26)</f>
        <v>175.57</v>
      </c>
    </row>
    <row r="28" spans="1:69" ht="30" x14ac:dyDescent="0.25">
      <c r="A28" s="1" t="s">
        <v>75</v>
      </c>
      <c r="B28" s="1" t="s">
        <v>76</v>
      </c>
      <c r="C28" s="1" t="s">
        <v>155</v>
      </c>
      <c r="D28" s="1" t="s">
        <v>156</v>
      </c>
      <c r="E28" s="2" t="s">
        <v>157</v>
      </c>
      <c r="F28" s="2" t="s">
        <v>157</v>
      </c>
      <c r="J28" s="4">
        <v>354</v>
      </c>
      <c r="K28" s="1" t="s">
        <v>80</v>
      </c>
      <c r="M28" s="1" t="s">
        <v>81</v>
      </c>
      <c r="N28" s="1" t="s">
        <v>82</v>
      </c>
      <c r="Q28" s="5">
        <v>77</v>
      </c>
      <c r="S28" s="5">
        <v>74</v>
      </c>
      <c r="T28" s="2" t="s">
        <v>158</v>
      </c>
      <c r="W28" s="6">
        <v>46154</v>
      </c>
      <c r="X28" s="6">
        <v>46154</v>
      </c>
      <c r="Y28" s="5">
        <v>313</v>
      </c>
      <c r="Z28" s="1" t="s">
        <v>84</v>
      </c>
      <c r="AA28" s="5">
        <v>1</v>
      </c>
      <c r="AB28" s="1" t="s">
        <v>85</v>
      </c>
      <c r="AC28" s="5">
        <v>2</v>
      </c>
      <c r="AD28" s="1" t="s">
        <v>86</v>
      </c>
      <c r="AE28" s="1">
        <v>8990</v>
      </c>
      <c r="AF28" s="1" t="s">
        <v>86</v>
      </c>
      <c r="AG28" s="1" t="s">
        <v>87</v>
      </c>
      <c r="AL28" s="7">
        <v>0</v>
      </c>
      <c r="AM28" s="1" t="s">
        <v>88</v>
      </c>
      <c r="AN28" s="6">
        <v>45474</v>
      </c>
      <c r="AO28" s="6">
        <v>45838</v>
      </c>
      <c r="AP28" s="8">
        <v>0</v>
      </c>
      <c r="AQ28" s="8">
        <v>0</v>
      </c>
      <c r="AS28" s="9">
        <v>0</v>
      </c>
      <c r="AT28" s="7">
        <v>175.57</v>
      </c>
      <c r="AU28" s="10">
        <v>0</v>
      </c>
      <c r="AV28" s="7">
        <v>0</v>
      </c>
      <c r="AW28" s="7">
        <v>175.57</v>
      </c>
      <c r="AX28" s="1" t="s">
        <v>89</v>
      </c>
      <c r="AY28" s="1" t="s">
        <v>90</v>
      </c>
      <c r="BA28" s="1" t="s">
        <v>91</v>
      </c>
      <c r="BI28" s="1" t="s">
        <v>92</v>
      </c>
      <c r="BM28" s="5">
        <v>0</v>
      </c>
      <c r="BQ28" s="1" t="s">
        <v>93</v>
      </c>
    </row>
    <row r="29" spans="1:69" x14ac:dyDescent="0.25">
      <c r="A29" s="15" t="s">
        <v>159</v>
      </c>
      <c r="AT29" s="16">
        <f>SUBTOTAL(9,AT28:AT28)</f>
        <v>175.57</v>
      </c>
      <c r="AV29" s="16">
        <f>SUBTOTAL(9,AV28:AV28)</f>
        <v>0</v>
      </c>
      <c r="AW29" s="16">
        <f>SUBTOTAL(9,AW28:AW28)</f>
        <v>175.57</v>
      </c>
    </row>
    <row r="30" spans="1:69" ht="30" x14ac:dyDescent="0.25">
      <c r="A30" s="1" t="s">
        <v>75</v>
      </c>
      <c r="B30" s="1" t="s">
        <v>76</v>
      </c>
      <c r="C30" s="1" t="s">
        <v>160</v>
      </c>
      <c r="D30" s="1" t="s">
        <v>161</v>
      </c>
      <c r="E30" s="2" t="s">
        <v>162</v>
      </c>
      <c r="F30" s="2" t="s">
        <v>162</v>
      </c>
      <c r="J30" s="4">
        <v>354</v>
      </c>
      <c r="K30" s="1" t="s">
        <v>80</v>
      </c>
      <c r="M30" s="1" t="s">
        <v>81</v>
      </c>
      <c r="N30" s="1" t="s">
        <v>82</v>
      </c>
      <c r="Q30" s="5">
        <v>78</v>
      </c>
      <c r="S30" s="5">
        <v>75</v>
      </c>
      <c r="T30" s="2" t="s">
        <v>163</v>
      </c>
      <c r="W30" s="6">
        <v>46154</v>
      </c>
      <c r="X30" s="6">
        <v>46154</v>
      </c>
      <c r="Y30" s="5">
        <v>313</v>
      </c>
      <c r="Z30" s="1" t="s">
        <v>84</v>
      </c>
      <c r="AA30" s="5">
        <v>1</v>
      </c>
      <c r="AB30" s="1" t="s">
        <v>85</v>
      </c>
      <c r="AC30" s="5">
        <v>2</v>
      </c>
      <c r="AD30" s="1" t="s">
        <v>86</v>
      </c>
      <c r="AE30" s="1">
        <v>8990</v>
      </c>
      <c r="AF30" s="1" t="s">
        <v>86</v>
      </c>
      <c r="AG30" s="1" t="s">
        <v>87</v>
      </c>
      <c r="AL30" s="7">
        <v>0</v>
      </c>
      <c r="AM30" s="1" t="s">
        <v>88</v>
      </c>
      <c r="AN30" s="6">
        <v>45474</v>
      </c>
      <c r="AO30" s="6">
        <v>45838</v>
      </c>
      <c r="AP30" s="8">
        <v>0</v>
      </c>
      <c r="AQ30" s="8">
        <v>0</v>
      </c>
      <c r="AS30" s="9">
        <v>0</v>
      </c>
      <c r="AT30" s="7">
        <v>175.57</v>
      </c>
      <c r="AU30" s="10">
        <v>0</v>
      </c>
      <c r="AV30" s="7">
        <v>0</v>
      </c>
      <c r="AW30" s="7">
        <v>175.57</v>
      </c>
      <c r="AX30" s="1" t="s">
        <v>89</v>
      </c>
      <c r="AY30" s="1" t="s">
        <v>90</v>
      </c>
      <c r="BA30" s="1" t="s">
        <v>91</v>
      </c>
      <c r="BI30" s="1" t="s">
        <v>92</v>
      </c>
      <c r="BM30" s="5">
        <v>0</v>
      </c>
      <c r="BQ30" s="1" t="s">
        <v>93</v>
      </c>
    </row>
    <row r="31" spans="1:69" x14ac:dyDescent="0.25">
      <c r="A31" s="15" t="s">
        <v>164</v>
      </c>
      <c r="AT31" s="16">
        <f>SUBTOTAL(9,AT30:AT30)</f>
        <v>175.57</v>
      </c>
      <c r="AV31" s="16">
        <f>SUBTOTAL(9,AV30:AV30)</f>
        <v>0</v>
      </c>
      <c r="AW31" s="16">
        <f>SUBTOTAL(9,AW30:AW30)</f>
        <v>175.57</v>
      </c>
    </row>
    <row r="32" spans="1:69" ht="30" x14ac:dyDescent="0.25">
      <c r="A32" s="1" t="s">
        <v>75</v>
      </c>
      <c r="B32" s="1" t="s">
        <v>76</v>
      </c>
      <c r="C32" s="1" t="s">
        <v>165</v>
      </c>
      <c r="D32" s="1" t="s">
        <v>166</v>
      </c>
      <c r="E32" s="2" t="s">
        <v>167</v>
      </c>
      <c r="F32" s="2" t="s">
        <v>167</v>
      </c>
      <c r="J32" s="4">
        <v>354</v>
      </c>
      <c r="K32" s="1" t="s">
        <v>80</v>
      </c>
      <c r="M32" s="1" t="s">
        <v>81</v>
      </c>
      <c r="N32" s="1" t="s">
        <v>82</v>
      </c>
      <c r="Q32" s="5">
        <v>79</v>
      </c>
      <c r="S32" s="5">
        <v>76</v>
      </c>
      <c r="T32" s="2" t="s">
        <v>168</v>
      </c>
      <c r="W32" s="6">
        <v>46154</v>
      </c>
      <c r="X32" s="6">
        <v>46154</v>
      </c>
      <c r="Y32" s="5">
        <v>313</v>
      </c>
      <c r="Z32" s="1" t="s">
        <v>84</v>
      </c>
      <c r="AA32" s="5">
        <v>1</v>
      </c>
      <c r="AB32" s="1" t="s">
        <v>85</v>
      </c>
      <c r="AC32" s="5">
        <v>2</v>
      </c>
      <c r="AD32" s="1" t="s">
        <v>86</v>
      </c>
      <c r="AE32" s="1">
        <v>8990</v>
      </c>
      <c r="AF32" s="1" t="s">
        <v>86</v>
      </c>
      <c r="AG32" s="1" t="s">
        <v>87</v>
      </c>
      <c r="AL32" s="7">
        <v>0</v>
      </c>
      <c r="AM32" s="1" t="s">
        <v>88</v>
      </c>
      <c r="AN32" s="6">
        <v>45474</v>
      </c>
      <c r="AO32" s="6">
        <v>45838</v>
      </c>
      <c r="AP32" s="8">
        <v>0</v>
      </c>
      <c r="AQ32" s="8">
        <v>0</v>
      </c>
      <c r="AS32" s="9">
        <v>0</v>
      </c>
      <c r="AT32" s="7">
        <v>175.57</v>
      </c>
      <c r="AU32" s="10">
        <v>0</v>
      </c>
      <c r="AV32" s="7">
        <v>0</v>
      </c>
      <c r="AW32" s="7">
        <v>175.57</v>
      </c>
      <c r="AX32" s="1" t="s">
        <v>89</v>
      </c>
      <c r="AY32" s="1" t="s">
        <v>90</v>
      </c>
      <c r="BA32" s="1" t="s">
        <v>91</v>
      </c>
      <c r="BI32" s="1" t="s">
        <v>92</v>
      </c>
      <c r="BM32" s="5">
        <v>0</v>
      </c>
      <c r="BQ32" s="1" t="s">
        <v>93</v>
      </c>
    </row>
    <row r="33" spans="1:69" x14ac:dyDescent="0.25">
      <c r="A33" s="15" t="s">
        <v>169</v>
      </c>
      <c r="AT33" s="16">
        <f>SUBTOTAL(9,AT32:AT32)</f>
        <v>175.57</v>
      </c>
      <c r="AV33" s="16">
        <f>SUBTOTAL(9,AV32:AV32)</f>
        <v>0</v>
      </c>
      <c r="AW33" s="16">
        <f>SUBTOTAL(9,AW32:AW32)</f>
        <v>175.57</v>
      </c>
    </row>
    <row r="34" spans="1:69" ht="30" x14ac:dyDescent="0.25">
      <c r="A34" s="1" t="s">
        <v>75</v>
      </c>
      <c r="B34" s="1" t="s">
        <v>76</v>
      </c>
      <c r="C34" s="1" t="s">
        <v>170</v>
      </c>
      <c r="D34" s="1" t="s">
        <v>171</v>
      </c>
      <c r="E34" s="2" t="s">
        <v>172</v>
      </c>
      <c r="F34" s="2" t="s">
        <v>172</v>
      </c>
      <c r="J34" s="4">
        <v>354</v>
      </c>
      <c r="K34" s="1" t="s">
        <v>80</v>
      </c>
      <c r="M34" s="1" t="s">
        <v>81</v>
      </c>
      <c r="N34" s="1" t="s">
        <v>82</v>
      </c>
      <c r="Q34" s="5">
        <v>85</v>
      </c>
      <c r="S34" s="5">
        <v>77</v>
      </c>
      <c r="T34" s="2" t="s">
        <v>173</v>
      </c>
      <c r="W34" s="6">
        <v>46154</v>
      </c>
      <c r="X34" s="6">
        <v>46154</v>
      </c>
      <c r="Y34" s="5">
        <v>313</v>
      </c>
      <c r="Z34" s="1" t="s">
        <v>84</v>
      </c>
      <c r="AA34" s="5">
        <v>1</v>
      </c>
      <c r="AB34" s="1" t="s">
        <v>85</v>
      </c>
      <c r="AC34" s="5">
        <v>2</v>
      </c>
      <c r="AD34" s="1" t="s">
        <v>86</v>
      </c>
      <c r="AE34" s="1">
        <v>8990</v>
      </c>
      <c r="AF34" s="1" t="s">
        <v>86</v>
      </c>
      <c r="AG34" s="1" t="s">
        <v>87</v>
      </c>
      <c r="AL34" s="7">
        <v>0</v>
      </c>
      <c r="AM34" s="1" t="s">
        <v>88</v>
      </c>
      <c r="AN34" s="6">
        <v>45474</v>
      </c>
      <c r="AO34" s="6">
        <v>45838</v>
      </c>
      <c r="AP34" s="8">
        <v>0</v>
      </c>
      <c r="AQ34" s="8">
        <v>0</v>
      </c>
      <c r="AS34" s="9">
        <v>0</v>
      </c>
      <c r="AT34" s="7">
        <v>175.57</v>
      </c>
      <c r="AU34" s="10">
        <v>0</v>
      </c>
      <c r="AV34" s="7">
        <v>0</v>
      </c>
      <c r="AW34" s="7">
        <v>175.57</v>
      </c>
      <c r="AX34" s="1" t="s">
        <v>89</v>
      </c>
      <c r="AY34" s="1" t="s">
        <v>90</v>
      </c>
      <c r="BA34" s="1" t="s">
        <v>91</v>
      </c>
      <c r="BI34" s="1" t="s">
        <v>92</v>
      </c>
      <c r="BM34" s="5">
        <v>0</v>
      </c>
      <c r="BQ34" s="1" t="s">
        <v>93</v>
      </c>
    </row>
    <row r="35" spans="1:69" x14ac:dyDescent="0.25">
      <c r="A35" s="15" t="s">
        <v>174</v>
      </c>
      <c r="AT35" s="16">
        <f>SUBTOTAL(9,AT34:AT34)</f>
        <v>175.57</v>
      </c>
      <c r="AV35" s="16">
        <f>SUBTOTAL(9,AV34:AV34)</f>
        <v>0</v>
      </c>
      <c r="AW35" s="16">
        <f>SUBTOTAL(9,AW34:AW34)</f>
        <v>175.57</v>
      </c>
    </row>
    <row r="36" spans="1:69" ht="30" x14ac:dyDescent="0.25">
      <c r="A36" s="1" t="s">
        <v>75</v>
      </c>
      <c r="B36" s="1" t="s">
        <v>76</v>
      </c>
      <c r="C36" s="1" t="s">
        <v>175</v>
      </c>
      <c r="D36" s="1" t="s">
        <v>176</v>
      </c>
      <c r="E36" s="2" t="s">
        <v>177</v>
      </c>
      <c r="F36" s="2" t="s">
        <v>177</v>
      </c>
      <c r="J36" s="4">
        <v>354</v>
      </c>
      <c r="K36" s="1" t="s">
        <v>80</v>
      </c>
      <c r="M36" s="1" t="s">
        <v>81</v>
      </c>
      <c r="N36" s="1" t="s">
        <v>82</v>
      </c>
      <c r="Q36" s="5">
        <v>80</v>
      </c>
      <c r="S36" s="5">
        <v>78</v>
      </c>
      <c r="T36" s="2" t="s">
        <v>178</v>
      </c>
      <c r="W36" s="6">
        <v>46154</v>
      </c>
      <c r="X36" s="6">
        <v>46154</v>
      </c>
      <c r="Y36" s="5">
        <v>313</v>
      </c>
      <c r="Z36" s="1" t="s">
        <v>84</v>
      </c>
      <c r="AA36" s="5">
        <v>1</v>
      </c>
      <c r="AB36" s="1" t="s">
        <v>85</v>
      </c>
      <c r="AC36" s="5">
        <v>2</v>
      </c>
      <c r="AD36" s="1" t="s">
        <v>86</v>
      </c>
      <c r="AE36" s="1">
        <v>8990</v>
      </c>
      <c r="AF36" s="1" t="s">
        <v>86</v>
      </c>
      <c r="AG36" s="1" t="s">
        <v>87</v>
      </c>
      <c r="AL36" s="7">
        <v>0</v>
      </c>
      <c r="AM36" s="1" t="s">
        <v>88</v>
      </c>
      <c r="AN36" s="6">
        <v>45474</v>
      </c>
      <c r="AO36" s="6">
        <v>45838</v>
      </c>
      <c r="AP36" s="8">
        <v>0</v>
      </c>
      <c r="AQ36" s="8">
        <v>0</v>
      </c>
      <c r="AS36" s="9">
        <v>0</v>
      </c>
      <c r="AT36" s="7">
        <v>175.57</v>
      </c>
      <c r="AU36" s="10">
        <v>0</v>
      </c>
      <c r="AV36" s="7">
        <v>0</v>
      </c>
      <c r="AW36" s="7">
        <v>175.57</v>
      </c>
      <c r="AX36" s="1" t="s">
        <v>89</v>
      </c>
      <c r="AY36" s="1" t="s">
        <v>90</v>
      </c>
      <c r="BA36" s="1" t="s">
        <v>91</v>
      </c>
      <c r="BI36" s="1" t="s">
        <v>92</v>
      </c>
      <c r="BM36" s="5">
        <v>0</v>
      </c>
      <c r="BQ36" s="1" t="s">
        <v>93</v>
      </c>
    </row>
    <row r="37" spans="1:69" x14ac:dyDescent="0.25">
      <c r="A37" s="15" t="s">
        <v>179</v>
      </c>
      <c r="AT37" s="16">
        <f>SUBTOTAL(9,AT36:AT36)</f>
        <v>175.57</v>
      </c>
      <c r="AV37" s="16">
        <f>SUBTOTAL(9,AV36:AV36)</f>
        <v>0</v>
      </c>
      <c r="AW37" s="16">
        <f>SUBTOTAL(9,AW36:AW36)</f>
        <v>175.57</v>
      </c>
    </row>
    <row r="38" spans="1:69" ht="30" x14ac:dyDescent="0.25">
      <c r="A38" s="1" t="s">
        <v>75</v>
      </c>
      <c r="B38" s="1" t="s">
        <v>76</v>
      </c>
      <c r="C38" s="1" t="s">
        <v>180</v>
      </c>
      <c r="D38" s="1" t="s">
        <v>181</v>
      </c>
      <c r="E38" s="2" t="s">
        <v>182</v>
      </c>
      <c r="F38" s="2" t="s">
        <v>182</v>
      </c>
      <c r="J38" s="4">
        <v>354</v>
      </c>
      <c r="K38" s="1" t="s">
        <v>80</v>
      </c>
      <c r="M38" s="1" t="s">
        <v>81</v>
      </c>
      <c r="N38" s="1" t="s">
        <v>82</v>
      </c>
      <c r="Q38" s="5">
        <v>81</v>
      </c>
      <c r="S38" s="5">
        <v>79</v>
      </c>
      <c r="T38" s="2" t="s">
        <v>183</v>
      </c>
      <c r="W38" s="6">
        <v>46154</v>
      </c>
      <c r="X38" s="6">
        <v>46154</v>
      </c>
      <c r="Y38" s="5">
        <v>313</v>
      </c>
      <c r="Z38" s="1" t="s">
        <v>84</v>
      </c>
      <c r="AA38" s="5">
        <v>1</v>
      </c>
      <c r="AB38" s="1" t="s">
        <v>85</v>
      </c>
      <c r="AC38" s="5">
        <v>2</v>
      </c>
      <c r="AD38" s="1" t="s">
        <v>86</v>
      </c>
      <c r="AE38" s="1">
        <v>8990</v>
      </c>
      <c r="AF38" s="1" t="s">
        <v>86</v>
      </c>
      <c r="AG38" s="1" t="s">
        <v>87</v>
      </c>
      <c r="AL38" s="7">
        <v>0</v>
      </c>
      <c r="AM38" s="1" t="s">
        <v>88</v>
      </c>
      <c r="AN38" s="6">
        <v>45474</v>
      </c>
      <c r="AO38" s="6">
        <v>45838</v>
      </c>
      <c r="AP38" s="8">
        <v>0</v>
      </c>
      <c r="AQ38" s="8">
        <v>0</v>
      </c>
      <c r="AS38" s="9">
        <v>0</v>
      </c>
      <c r="AT38" s="7">
        <v>175.57</v>
      </c>
      <c r="AU38" s="10">
        <v>0</v>
      </c>
      <c r="AV38" s="7">
        <v>0</v>
      </c>
      <c r="AW38" s="7">
        <v>175.57</v>
      </c>
      <c r="AX38" s="1" t="s">
        <v>89</v>
      </c>
      <c r="AY38" s="1" t="s">
        <v>90</v>
      </c>
      <c r="BA38" s="1" t="s">
        <v>91</v>
      </c>
      <c r="BI38" s="1" t="s">
        <v>92</v>
      </c>
      <c r="BM38" s="5">
        <v>0</v>
      </c>
      <c r="BQ38" s="1" t="s">
        <v>93</v>
      </c>
    </row>
    <row r="39" spans="1:69" x14ac:dyDescent="0.25">
      <c r="A39" s="15" t="s">
        <v>184</v>
      </c>
      <c r="AT39" s="16">
        <f>SUBTOTAL(9,AT38:AT38)</f>
        <v>175.57</v>
      </c>
      <c r="AV39" s="16">
        <f>SUBTOTAL(9,AV38:AV38)</f>
        <v>0</v>
      </c>
      <c r="AW39" s="16">
        <f>SUBTOTAL(9,AW38:AW38)</f>
        <v>175.57</v>
      </c>
    </row>
    <row r="40" spans="1:69" ht="30" x14ac:dyDescent="0.25">
      <c r="A40" s="1" t="s">
        <v>75</v>
      </c>
      <c r="B40" s="1" t="s">
        <v>76</v>
      </c>
      <c r="C40" s="1" t="s">
        <v>185</v>
      </c>
      <c r="D40" s="1" t="s">
        <v>186</v>
      </c>
      <c r="E40" s="2" t="s">
        <v>187</v>
      </c>
      <c r="F40" s="2" t="s">
        <v>187</v>
      </c>
      <c r="J40" s="4">
        <v>354</v>
      </c>
      <c r="K40" s="1" t="s">
        <v>80</v>
      </c>
      <c r="M40" s="1" t="s">
        <v>81</v>
      </c>
      <c r="N40" s="1" t="s">
        <v>82</v>
      </c>
      <c r="Q40" s="5">
        <v>82</v>
      </c>
      <c r="S40" s="5">
        <v>80</v>
      </c>
      <c r="T40" s="2" t="s">
        <v>188</v>
      </c>
      <c r="W40" s="6">
        <v>46154</v>
      </c>
      <c r="X40" s="6">
        <v>46154</v>
      </c>
      <c r="Y40" s="5">
        <v>313</v>
      </c>
      <c r="Z40" s="1" t="s">
        <v>84</v>
      </c>
      <c r="AA40" s="5">
        <v>1</v>
      </c>
      <c r="AB40" s="1" t="s">
        <v>85</v>
      </c>
      <c r="AC40" s="5">
        <v>2</v>
      </c>
      <c r="AD40" s="1" t="s">
        <v>86</v>
      </c>
      <c r="AE40" s="1">
        <v>8990</v>
      </c>
      <c r="AF40" s="1" t="s">
        <v>86</v>
      </c>
      <c r="AG40" s="1" t="s">
        <v>87</v>
      </c>
      <c r="AL40" s="7">
        <v>0</v>
      </c>
      <c r="AM40" s="1" t="s">
        <v>88</v>
      </c>
      <c r="AN40" s="6">
        <v>45474</v>
      </c>
      <c r="AO40" s="6">
        <v>45838</v>
      </c>
      <c r="AP40" s="8">
        <v>0</v>
      </c>
      <c r="AQ40" s="8">
        <v>0</v>
      </c>
      <c r="AS40" s="9">
        <v>0</v>
      </c>
      <c r="AT40" s="7">
        <v>175.57</v>
      </c>
      <c r="AU40" s="10">
        <v>0</v>
      </c>
      <c r="AV40" s="7">
        <v>0</v>
      </c>
      <c r="AW40" s="7">
        <v>175.57</v>
      </c>
      <c r="AX40" s="1" t="s">
        <v>89</v>
      </c>
      <c r="AY40" s="1" t="s">
        <v>90</v>
      </c>
      <c r="BA40" s="1" t="s">
        <v>91</v>
      </c>
      <c r="BI40" s="1" t="s">
        <v>92</v>
      </c>
      <c r="BM40" s="5">
        <v>0</v>
      </c>
      <c r="BQ40" s="1" t="s">
        <v>93</v>
      </c>
    </row>
    <row r="41" spans="1:69" x14ac:dyDescent="0.25">
      <c r="A41" s="15" t="s">
        <v>189</v>
      </c>
      <c r="AT41" s="16">
        <f>SUBTOTAL(9,AT40:AT40)</f>
        <v>175.57</v>
      </c>
      <c r="AV41" s="16">
        <f>SUBTOTAL(9,AV40:AV40)</f>
        <v>0</v>
      </c>
      <c r="AW41" s="16">
        <f>SUBTOTAL(9,AW40:AW40)</f>
        <v>175.57</v>
      </c>
    </row>
    <row r="42" spans="1:69" ht="30" x14ac:dyDescent="0.25">
      <c r="A42" s="1" t="s">
        <v>75</v>
      </c>
      <c r="B42" s="1" t="s">
        <v>76</v>
      </c>
      <c r="C42" s="1" t="s">
        <v>190</v>
      </c>
      <c r="D42" s="1" t="s">
        <v>191</v>
      </c>
      <c r="E42" s="2" t="s">
        <v>192</v>
      </c>
      <c r="F42" s="2" t="s">
        <v>192</v>
      </c>
      <c r="J42" s="4">
        <v>354</v>
      </c>
      <c r="K42" s="1" t="s">
        <v>80</v>
      </c>
      <c r="M42" s="1" t="s">
        <v>81</v>
      </c>
      <c r="N42" s="1" t="s">
        <v>82</v>
      </c>
      <c r="Q42" s="5">
        <v>83</v>
      </c>
      <c r="S42" s="5">
        <v>81</v>
      </c>
      <c r="T42" s="2" t="s">
        <v>193</v>
      </c>
      <c r="W42" s="6">
        <v>46154</v>
      </c>
      <c r="X42" s="6">
        <v>46154</v>
      </c>
      <c r="Y42" s="5">
        <v>313</v>
      </c>
      <c r="Z42" s="1" t="s">
        <v>84</v>
      </c>
      <c r="AA42" s="5">
        <v>1</v>
      </c>
      <c r="AB42" s="1" t="s">
        <v>85</v>
      </c>
      <c r="AC42" s="5">
        <v>2</v>
      </c>
      <c r="AD42" s="1" t="s">
        <v>86</v>
      </c>
      <c r="AE42" s="1">
        <v>8990</v>
      </c>
      <c r="AF42" s="1" t="s">
        <v>86</v>
      </c>
      <c r="AG42" s="1" t="s">
        <v>87</v>
      </c>
      <c r="AL42" s="7">
        <v>0</v>
      </c>
      <c r="AM42" s="1" t="s">
        <v>88</v>
      </c>
      <c r="AN42" s="6">
        <v>45474</v>
      </c>
      <c r="AO42" s="6">
        <v>45838</v>
      </c>
      <c r="AP42" s="8">
        <v>0</v>
      </c>
      <c r="AQ42" s="8">
        <v>0</v>
      </c>
      <c r="AS42" s="9">
        <v>0</v>
      </c>
      <c r="AT42" s="7">
        <v>175.57</v>
      </c>
      <c r="AU42" s="10">
        <v>0</v>
      </c>
      <c r="AV42" s="7">
        <v>0</v>
      </c>
      <c r="AW42" s="7">
        <v>175.57</v>
      </c>
      <c r="AX42" s="1" t="s">
        <v>89</v>
      </c>
      <c r="AY42" s="1" t="s">
        <v>90</v>
      </c>
      <c r="BA42" s="1" t="s">
        <v>91</v>
      </c>
      <c r="BI42" s="1" t="s">
        <v>92</v>
      </c>
      <c r="BM42" s="5">
        <v>0</v>
      </c>
      <c r="BQ42" s="1" t="s">
        <v>93</v>
      </c>
    </row>
    <row r="43" spans="1:69" x14ac:dyDescent="0.25">
      <c r="A43" s="15" t="s">
        <v>194</v>
      </c>
      <c r="AT43" s="16">
        <f>SUBTOTAL(9,AT42:AT42)</f>
        <v>175.57</v>
      </c>
      <c r="AV43" s="16">
        <f>SUBTOTAL(9,AV42:AV42)</f>
        <v>0</v>
      </c>
      <c r="AW43" s="16">
        <f>SUBTOTAL(9,AW42:AW42)</f>
        <v>175.57</v>
      </c>
    </row>
    <row r="44" spans="1:69" ht="30" x14ac:dyDescent="0.25">
      <c r="A44" s="1" t="s">
        <v>75</v>
      </c>
      <c r="B44" s="1" t="s">
        <v>76</v>
      </c>
      <c r="C44" s="1" t="s">
        <v>195</v>
      </c>
      <c r="D44" s="1" t="s">
        <v>196</v>
      </c>
      <c r="E44" s="2" t="s">
        <v>197</v>
      </c>
      <c r="F44" s="2" t="s">
        <v>197</v>
      </c>
      <c r="J44" s="4">
        <v>354</v>
      </c>
      <c r="K44" s="1" t="s">
        <v>80</v>
      </c>
      <c r="M44" s="1" t="s">
        <v>81</v>
      </c>
      <c r="N44" s="1" t="s">
        <v>82</v>
      </c>
      <c r="Q44" s="5">
        <v>84</v>
      </c>
      <c r="S44" s="5">
        <v>82</v>
      </c>
      <c r="T44" s="2" t="s">
        <v>198</v>
      </c>
      <c r="W44" s="6">
        <v>46154</v>
      </c>
      <c r="X44" s="6">
        <v>46154</v>
      </c>
      <c r="Y44" s="5">
        <v>313</v>
      </c>
      <c r="Z44" s="1" t="s">
        <v>84</v>
      </c>
      <c r="AA44" s="5">
        <v>1</v>
      </c>
      <c r="AB44" s="1" t="s">
        <v>85</v>
      </c>
      <c r="AC44" s="5">
        <v>2</v>
      </c>
      <c r="AD44" s="1" t="s">
        <v>86</v>
      </c>
      <c r="AE44" s="1">
        <v>8990</v>
      </c>
      <c r="AF44" s="1" t="s">
        <v>86</v>
      </c>
      <c r="AG44" s="1" t="s">
        <v>87</v>
      </c>
      <c r="AL44" s="7">
        <v>0</v>
      </c>
      <c r="AM44" s="1" t="s">
        <v>88</v>
      </c>
      <c r="AN44" s="6">
        <v>45474</v>
      </c>
      <c r="AO44" s="6">
        <v>45838</v>
      </c>
      <c r="AP44" s="8">
        <v>0</v>
      </c>
      <c r="AQ44" s="8">
        <v>0</v>
      </c>
      <c r="AS44" s="9">
        <v>0</v>
      </c>
      <c r="AT44" s="7">
        <v>175.57</v>
      </c>
      <c r="AU44" s="10">
        <v>0</v>
      </c>
      <c r="AV44" s="7">
        <v>0</v>
      </c>
      <c r="AW44" s="7">
        <v>175.57</v>
      </c>
      <c r="AX44" s="1" t="s">
        <v>89</v>
      </c>
      <c r="AY44" s="1" t="s">
        <v>90</v>
      </c>
      <c r="BA44" s="1" t="s">
        <v>91</v>
      </c>
      <c r="BI44" s="1" t="s">
        <v>92</v>
      </c>
      <c r="BM44" s="5">
        <v>0</v>
      </c>
      <c r="BQ44" s="1" t="s">
        <v>93</v>
      </c>
    </row>
    <row r="45" spans="1:69" x14ac:dyDescent="0.25">
      <c r="A45" s="15" t="s">
        <v>199</v>
      </c>
      <c r="AT45" s="16">
        <f>SUBTOTAL(9,AT44:AT44)</f>
        <v>175.57</v>
      </c>
      <c r="AV45" s="16">
        <f>SUBTOTAL(9,AV44:AV44)</f>
        <v>0</v>
      </c>
      <c r="AW45" s="16">
        <f>SUBTOTAL(9,AW44:AW44)</f>
        <v>175.57</v>
      </c>
    </row>
    <row r="46" spans="1:69" ht="30" x14ac:dyDescent="0.25">
      <c r="A46" s="1" t="s">
        <v>75</v>
      </c>
      <c r="B46" s="1" t="s">
        <v>76</v>
      </c>
      <c r="C46" s="1" t="s">
        <v>200</v>
      </c>
      <c r="D46" s="1" t="s">
        <v>201</v>
      </c>
      <c r="E46" s="2" t="s">
        <v>202</v>
      </c>
      <c r="F46" s="2" t="s">
        <v>202</v>
      </c>
      <c r="J46" s="4">
        <v>354</v>
      </c>
      <c r="K46" s="1" t="s">
        <v>80</v>
      </c>
      <c r="M46" s="1" t="s">
        <v>81</v>
      </c>
      <c r="N46" s="1" t="s">
        <v>82</v>
      </c>
      <c r="Q46" s="5">
        <v>86</v>
      </c>
      <c r="S46" s="5">
        <v>83</v>
      </c>
      <c r="T46" s="2" t="s">
        <v>203</v>
      </c>
      <c r="W46" s="6">
        <v>46154</v>
      </c>
      <c r="X46" s="6">
        <v>46154</v>
      </c>
      <c r="Y46" s="5">
        <v>313</v>
      </c>
      <c r="Z46" s="1" t="s">
        <v>84</v>
      </c>
      <c r="AA46" s="5">
        <v>1</v>
      </c>
      <c r="AB46" s="1" t="s">
        <v>85</v>
      </c>
      <c r="AC46" s="5">
        <v>2</v>
      </c>
      <c r="AD46" s="1" t="s">
        <v>86</v>
      </c>
      <c r="AE46" s="1">
        <v>8990</v>
      </c>
      <c r="AF46" s="1" t="s">
        <v>86</v>
      </c>
      <c r="AG46" s="1" t="s">
        <v>87</v>
      </c>
      <c r="AL46" s="7">
        <v>0</v>
      </c>
      <c r="AM46" s="1" t="s">
        <v>88</v>
      </c>
      <c r="AN46" s="6">
        <v>45474</v>
      </c>
      <c r="AO46" s="6">
        <v>45838</v>
      </c>
      <c r="AP46" s="8">
        <v>0</v>
      </c>
      <c r="AQ46" s="8">
        <v>0</v>
      </c>
      <c r="AS46" s="9">
        <v>0</v>
      </c>
      <c r="AT46" s="7">
        <v>175.57</v>
      </c>
      <c r="AU46" s="10">
        <v>0</v>
      </c>
      <c r="AV46" s="7">
        <v>0</v>
      </c>
      <c r="AW46" s="7">
        <v>175.57</v>
      </c>
      <c r="AX46" s="1" t="s">
        <v>89</v>
      </c>
      <c r="AY46" s="1" t="s">
        <v>90</v>
      </c>
      <c r="BA46" s="1" t="s">
        <v>91</v>
      </c>
      <c r="BI46" s="1" t="s">
        <v>92</v>
      </c>
      <c r="BM46" s="5">
        <v>0</v>
      </c>
      <c r="BQ46" s="1" t="s">
        <v>93</v>
      </c>
    </row>
    <row r="47" spans="1:69" x14ac:dyDescent="0.25">
      <c r="A47" s="15" t="s">
        <v>204</v>
      </c>
      <c r="AT47" s="16">
        <f>SUBTOTAL(9,AT46:AT46)</f>
        <v>175.57</v>
      </c>
      <c r="AV47" s="16">
        <f>SUBTOTAL(9,AV46:AV46)</f>
        <v>0</v>
      </c>
      <c r="AW47" s="16">
        <f>SUBTOTAL(9,AW46:AW46)</f>
        <v>175.57</v>
      </c>
    </row>
    <row r="48" spans="1:69" ht="30" x14ac:dyDescent="0.25">
      <c r="A48" s="1" t="s">
        <v>75</v>
      </c>
      <c r="B48" s="1" t="s">
        <v>76</v>
      </c>
      <c r="C48" s="1" t="s">
        <v>205</v>
      </c>
      <c r="D48" s="1" t="s">
        <v>206</v>
      </c>
      <c r="E48" s="2" t="s">
        <v>207</v>
      </c>
      <c r="F48" s="2" t="s">
        <v>207</v>
      </c>
      <c r="J48" s="4">
        <v>354</v>
      </c>
      <c r="K48" s="1" t="s">
        <v>80</v>
      </c>
      <c r="M48" s="1" t="s">
        <v>81</v>
      </c>
      <c r="N48" s="1" t="s">
        <v>82</v>
      </c>
      <c r="Q48" s="5">
        <v>87</v>
      </c>
      <c r="S48" s="5">
        <v>84</v>
      </c>
      <c r="T48" s="2" t="s">
        <v>208</v>
      </c>
      <c r="W48" s="6">
        <v>46154</v>
      </c>
      <c r="X48" s="6">
        <v>46154</v>
      </c>
      <c r="Y48" s="5">
        <v>313</v>
      </c>
      <c r="Z48" s="1" t="s">
        <v>84</v>
      </c>
      <c r="AA48" s="5">
        <v>1</v>
      </c>
      <c r="AB48" s="1" t="s">
        <v>85</v>
      </c>
      <c r="AC48" s="5">
        <v>2</v>
      </c>
      <c r="AD48" s="1" t="s">
        <v>86</v>
      </c>
      <c r="AE48" s="1">
        <v>8990</v>
      </c>
      <c r="AF48" s="1" t="s">
        <v>86</v>
      </c>
      <c r="AG48" s="1" t="s">
        <v>87</v>
      </c>
      <c r="AL48" s="7">
        <v>0</v>
      </c>
      <c r="AM48" s="1" t="s">
        <v>88</v>
      </c>
      <c r="AN48" s="6">
        <v>45474</v>
      </c>
      <c r="AO48" s="6">
        <v>45838</v>
      </c>
      <c r="AP48" s="8">
        <v>0</v>
      </c>
      <c r="AQ48" s="8">
        <v>0</v>
      </c>
      <c r="AS48" s="9">
        <v>0</v>
      </c>
      <c r="AT48" s="7">
        <v>175.57</v>
      </c>
      <c r="AU48" s="10">
        <v>0</v>
      </c>
      <c r="AV48" s="7">
        <v>0</v>
      </c>
      <c r="AW48" s="7">
        <v>175.57</v>
      </c>
      <c r="AX48" s="1" t="s">
        <v>89</v>
      </c>
      <c r="AY48" s="1" t="s">
        <v>90</v>
      </c>
      <c r="BA48" s="1" t="s">
        <v>91</v>
      </c>
      <c r="BI48" s="1" t="s">
        <v>92</v>
      </c>
      <c r="BM48" s="5">
        <v>0</v>
      </c>
      <c r="BQ48" s="1" t="s">
        <v>93</v>
      </c>
    </row>
    <row r="49" spans="1:69" x14ac:dyDescent="0.25">
      <c r="A49" s="15" t="s">
        <v>209</v>
      </c>
      <c r="AT49" s="16">
        <f>SUBTOTAL(9,AT48:AT48)</f>
        <v>175.57</v>
      </c>
      <c r="AV49" s="16">
        <f>SUBTOTAL(9,AV48:AV48)</f>
        <v>0</v>
      </c>
      <c r="AW49" s="16">
        <f>SUBTOTAL(9,AW48:AW48)</f>
        <v>175.57</v>
      </c>
    </row>
    <row r="50" spans="1:69" ht="30" x14ac:dyDescent="0.25">
      <c r="A50" s="1" t="s">
        <v>75</v>
      </c>
      <c r="B50" s="1" t="s">
        <v>76</v>
      </c>
      <c r="C50" s="1" t="s">
        <v>210</v>
      </c>
      <c r="D50" s="1" t="s">
        <v>211</v>
      </c>
      <c r="E50" s="2" t="s">
        <v>212</v>
      </c>
      <c r="F50" s="2" t="s">
        <v>212</v>
      </c>
      <c r="J50" s="4">
        <v>354</v>
      </c>
      <c r="K50" s="1" t="s">
        <v>80</v>
      </c>
      <c r="M50" s="1" t="s">
        <v>81</v>
      </c>
      <c r="N50" s="1" t="s">
        <v>82</v>
      </c>
      <c r="Q50" s="5">
        <v>88</v>
      </c>
      <c r="S50" s="5">
        <v>85</v>
      </c>
      <c r="T50" s="2" t="s">
        <v>213</v>
      </c>
      <c r="W50" s="6">
        <v>46154</v>
      </c>
      <c r="X50" s="6">
        <v>46154</v>
      </c>
      <c r="Y50" s="5">
        <v>313</v>
      </c>
      <c r="Z50" s="1" t="s">
        <v>84</v>
      </c>
      <c r="AA50" s="5">
        <v>1</v>
      </c>
      <c r="AB50" s="1" t="s">
        <v>85</v>
      </c>
      <c r="AC50" s="5">
        <v>2</v>
      </c>
      <c r="AD50" s="1" t="s">
        <v>86</v>
      </c>
      <c r="AE50" s="1">
        <v>8990</v>
      </c>
      <c r="AF50" s="1" t="s">
        <v>86</v>
      </c>
      <c r="AG50" s="1" t="s">
        <v>87</v>
      </c>
      <c r="AL50" s="7">
        <v>0</v>
      </c>
      <c r="AM50" s="1" t="s">
        <v>88</v>
      </c>
      <c r="AN50" s="6">
        <v>45474</v>
      </c>
      <c r="AO50" s="6">
        <v>45838</v>
      </c>
      <c r="AP50" s="8">
        <v>0</v>
      </c>
      <c r="AQ50" s="8">
        <v>0</v>
      </c>
      <c r="AS50" s="9">
        <v>0</v>
      </c>
      <c r="AT50" s="7">
        <v>175.57</v>
      </c>
      <c r="AU50" s="10">
        <v>0</v>
      </c>
      <c r="AV50" s="7">
        <v>0</v>
      </c>
      <c r="AW50" s="7">
        <v>175.57</v>
      </c>
      <c r="AX50" s="1" t="s">
        <v>89</v>
      </c>
      <c r="AY50" s="1" t="s">
        <v>90</v>
      </c>
      <c r="BA50" s="1" t="s">
        <v>91</v>
      </c>
      <c r="BI50" s="1" t="s">
        <v>92</v>
      </c>
      <c r="BM50" s="5">
        <v>0</v>
      </c>
      <c r="BQ50" s="1" t="s">
        <v>93</v>
      </c>
    </row>
    <row r="51" spans="1:69" x14ac:dyDescent="0.25">
      <c r="A51" s="15" t="s">
        <v>214</v>
      </c>
      <c r="AT51" s="16">
        <f>SUBTOTAL(9,AT50:AT50)</f>
        <v>175.57</v>
      </c>
      <c r="AV51" s="16">
        <f>SUBTOTAL(9,AV50:AV50)</f>
        <v>0</v>
      </c>
      <c r="AW51" s="16">
        <f>SUBTOTAL(9,AW50:AW50)</f>
        <v>175.57</v>
      </c>
    </row>
    <row r="52" spans="1:69" ht="30" x14ac:dyDescent="0.25">
      <c r="A52" s="1" t="s">
        <v>75</v>
      </c>
      <c r="B52" s="1" t="s">
        <v>76</v>
      </c>
      <c r="C52" s="1" t="s">
        <v>215</v>
      </c>
      <c r="D52" s="1" t="s">
        <v>216</v>
      </c>
      <c r="E52" s="2" t="s">
        <v>217</v>
      </c>
      <c r="F52" s="2" t="s">
        <v>217</v>
      </c>
      <c r="J52" s="4">
        <v>354</v>
      </c>
      <c r="K52" s="1" t="s">
        <v>80</v>
      </c>
      <c r="M52" s="1" t="s">
        <v>81</v>
      </c>
      <c r="N52" s="1" t="s">
        <v>82</v>
      </c>
      <c r="Q52" s="5">
        <v>89</v>
      </c>
      <c r="S52" s="5">
        <v>86</v>
      </c>
      <c r="T52" s="2" t="s">
        <v>218</v>
      </c>
      <c r="W52" s="6">
        <v>46154</v>
      </c>
      <c r="X52" s="6">
        <v>46154</v>
      </c>
      <c r="Y52" s="5">
        <v>313</v>
      </c>
      <c r="Z52" s="1" t="s">
        <v>84</v>
      </c>
      <c r="AA52" s="5">
        <v>1</v>
      </c>
      <c r="AB52" s="1" t="s">
        <v>85</v>
      </c>
      <c r="AC52" s="5">
        <v>2</v>
      </c>
      <c r="AD52" s="1" t="s">
        <v>86</v>
      </c>
      <c r="AE52" s="1">
        <v>8990</v>
      </c>
      <c r="AF52" s="1" t="s">
        <v>86</v>
      </c>
      <c r="AG52" s="1" t="s">
        <v>87</v>
      </c>
      <c r="AL52" s="7">
        <v>0</v>
      </c>
      <c r="AM52" s="1" t="s">
        <v>88</v>
      </c>
      <c r="AN52" s="6">
        <v>45474</v>
      </c>
      <c r="AO52" s="6">
        <v>45838</v>
      </c>
      <c r="AP52" s="8">
        <v>0</v>
      </c>
      <c r="AQ52" s="8">
        <v>0</v>
      </c>
      <c r="AS52" s="9">
        <v>0</v>
      </c>
      <c r="AT52" s="7">
        <v>175.57</v>
      </c>
      <c r="AU52" s="10">
        <v>0</v>
      </c>
      <c r="AV52" s="7">
        <v>0</v>
      </c>
      <c r="AW52" s="7">
        <v>175.57</v>
      </c>
      <c r="AX52" s="1" t="s">
        <v>89</v>
      </c>
      <c r="AY52" s="1" t="s">
        <v>90</v>
      </c>
      <c r="BA52" s="1" t="s">
        <v>91</v>
      </c>
      <c r="BI52" s="1" t="s">
        <v>92</v>
      </c>
      <c r="BM52" s="5">
        <v>0</v>
      </c>
      <c r="BQ52" s="1" t="s">
        <v>93</v>
      </c>
    </row>
    <row r="53" spans="1:69" x14ac:dyDescent="0.25">
      <c r="A53" s="15" t="s">
        <v>219</v>
      </c>
      <c r="AT53" s="16">
        <f>SUBTOTAL(9,AT52:AT52)</f>
        <v>175.57</v>
      </c>
      <c r="AV53" s="16">
        <f>SUBTOTAL(9,AV52:AV52)</f>
        <v>0</v>
      </c>
      <c r="AW53" s="16">
        <f>SUBTOTAL(9,AW52:AW52)</f>
        <v>175.57</v>
      </c>
    </row>
    <row r="54" spans="1:69" ht="30" x14ac:dyDescent="0.25">
      <c r="A54" s="1" t="s">
        <v>75</v>
      </c>
      <c r="B54" s="1" t="s">
        <v>76</v>
      </c>
      <c r="C54" s="1" t="s">
        <v>220</v>
      </c>
      <c r="D54" s="1" t="s">
        <v>221</v>
      </c>
      <c r="E54" s="2" t="s">
        <v>222</v>
      </c>
      <c r="F54" s="2" t="s">
        <v>222</v>
      </c>
      <c r="J54" s="4">
        <v>354</v>
      </c>
      <c r="K54" s="1" t="s">
        <v>80</v>
      </c>
      <c r="M54" s="1" t="s">
        <v>81</v>
      </c>
      <c r="N54" s="1" t="s">
        <v>82</v>
      </c>
      <c r="Q54" s="5">
        <v>90</v>
      </c>
      <c r="S54" s="5">
        <v>87</v>
      </c>
      <c r="T54" s="2" t="s">
        <v>223</v>
      </c>
      <c r="W54" s="6">
        <v>46154</v>
      </c>
      <c r="X54" s="6">
        <v>46154</v>
      </c>
      <c r="Y54" s="5">
        <v>313</v>
      </c>
      <c r="Z54" s="1" t="s">
        <v>84</v>
      </c>
      <c r="AA54" s="5">
        <v>1</v>
      </c>
      <c r="AB54" s="1" t="s">
        <v>85</v>
      </c>
      <c r="AC54" s="5">
        <v>2</v>
      </c>
      <c r="AD54" s="1" t="s">
        <v>86</v>
      </c>
      <c r="AE54" s="1">
        <v>8990</v>
      </c>
      <c r="AF54" s="1" t="s">
        <v>86</v>
      </c>
      <c r="AG54" s="1" t="s">
        <v>87</v>
      </c>
      <c r="AL54" s="7">
        <v>0</v>
      </c>
      <c r="AM54" s="1" t="s">
        <v>88</v>
      </c>
      <c r="AN54" s="6">
        <v>45474</v>
      </c>
      <c r="AO54" s="6">
        <v>45838</v>
      </c>
      <c r="AP54" s="8">
        <v>0</v>
      </c>
      <c r="AQ54" s="8">
        <v>0</v>
      </c>
      <c r="AS54" s="9">
        <v>0</v>
      </c>
      <c r="AT54" s="7">
        <v>175.57</v>
      </c>
      <c r="AU54" s="10">
        <v>0</v>
      </c>
      <c r="AV54" s="7">
        <v>0</v>
      </c>
      <c r="AW54" s="7">
        <v>175.57</v>
      </c>
      <c r="AX54" s="1" t="s">
        <v>89</v>
      </c>
      <c r="AY54" s="1" t="s">
        <v>90</v>
      </c>
      <c r="BA54" s="1" t="s">
        <v>91</v>
      </c>
      <c r="BI54" s="1" t="s">
        <v>92</v>
      </c>
      <c r="BM54" s="5">
        <v>0</v>
      </c>
      <c r="BQ54" s="1" t="s">
        <v>93</v>
      </c>
    </row>
    <row r="55" spans="1:69" x14ac:dyDescent="0.25">
      <c r="A55" s="15" t="s">
        <v>224</v>
      </c>
      <c r="AT55" s="16">
        <f>SUBTOTAL(9,AT54:AT54)</f>
        <v>175.57</v>
      </c>
      <c r="AV55" s="16">
        <f>SUBTOTAL(9,AV54:AV54)</f>
        <v>0</v>
      </c>
      <c r="AW55" s="16">
        <f>SUBTOTAL(9,AW54:AW54)</f>
        <v>175.57</v>
      </c>
    </row>
    <row r="56" spans="1:69" ht="30" x14ac:dyDescent="0.25">
      <c r="A56" s="1" t="s">
        <v>75</v>
      </c>
      <c r="B56" s="1" t="s">
        <v>76</v>
      </c>
      <c r="C56" s="1" t="s">
        <v>225</v>
      </c>
      <c r="D56" s="1" t="s">
        <v>226</v>
      </c>
      <c r="E56" s="2" t="s">
        <v>227</v>
      </c>
      <c r="F56" s="2" t="s">
        <v>227</v>
      </c>
      <c r="J56" s="4">
        <v>354</v>
      </c>
      <c r="K56" s="1" t="s">
        <v>80</v>
      </c>
      <c r="M56" s="1" t="s">
        <v>81</v>
      </c>
      <c r="N56" s="1" t="s">
        <v>82</v>
      </c>
      <c r="Q56" s="5">
        <v>91</v>
      </c>
      <c r="S56" s="5">
        <v>88</v>
      </c>
      <c r="T56" s="2" t="s">
        <v>228</v>
      </c>
      <c r="W56" s="6">
        <v>46154</v>
      </c>
      <c r="X56" s="6">
        <v>46154</v>
      </c>
      <c r="Y56" s="5">
        <v>313</v>
      </c>
      <c r="Z56" s="1" t="s">
        <v>84</v>
      </c>
      <c r="AA56" s="5">
        <v>1</v>
      </c>
      <c r="AB56" s="1" t="s">
        <v>85</v>
      </c>
      <c r="AC56" s="5">
        <v>2</v>
      </c>
      <c r="AD56" s="1" t="s">
        <v>86</v>
      </c>
      <c r="AE56" s="1">
        <v>8990</v>
      </c>
      <c r="AF56" s="1" t="s">
        <v>86</v>
      </c>
      <c r="AG56" s="1" t="s">
        <v>87</v>
      </c>
      <c r="AL56" s="7">
        <v>0</v>
      </c>
      <c r="AM56" s="1" t="s">
        <v>88</v>
      </c>
      <c r="AN56" s="6">
        <v>45474</v>
      </c>
      <c r="AO56" s="6">
        <v>45838</v>
      </c>
      <c r="AP56" s="8">
        <v>0</v>
      </c>
      <c r="AQ56" s="8">
        <v>0</v>
      </c>
      <c r="AS56" s="9">
        <v>0</v>
      </c>
      <c r="AT56" s="7">
        <v>175.57</v>
      </c>
      <c r="AU56" s="10">
        <v>0</v>
      </c>
      <c r="AV56" s="7">
        <v>0</v>
      </c>
      <c r="AW56" s="7">
        <v>175.57</v>
      </c>
      <c r="AX56" s="1" t="s">
        <v>89</v>
      </c>
      <c r="AY56" s="1" t="s">
        <v>90</v>
      </c>
      <c r="BA56" s="1" t="s">
        <v>91</v>
      </c>
      <c r="BI56" s="1" t="s">
        <v>92</v>
      </c>
      <c r="BM56" s="5">
        <v>0</v>
      </c>
      <c r="BQ56" s="1" t="s">
        <v>93</v>
      </c>
    </row>
    <row r="57" spans="1:69" x14ac:dyDescent="0.25">
      <c r="A57" s="15" t="s">
        <v>229</v>
      </c>
      <c r="AT57" s="16">
        <f>SUBTOTAL(9,AT56:AT56)</f>
        <v>175.57</v>
      </c>
      <c r="AV57" s="16">
        <f>SUBTOTAL(9,AV56:AV56)</f>
        <v>0</v>
      </c>
      <c r="AW57" s="16">
        <f>SUBTOTAL(9,AW56:AW56)</f>
        <v>175.57</v>
      </c>
    </row>
    <row r="58" spans="1:69" ht="15.75" thickBot="1" x14ac:dyDescent="0.3">
      <c r="A58" s="15" t="s">
        <v>230</v>
      </c>
      <c r="AT58" s="16">
        <f>SUBTOTAL(9,AT2:AT57)</f>
        <v>4915.96</v>
      </c>
      <c r="AV58" s="16">
        <f>SUBTOTAL(9,AV2:AV57)</f>
        <v>0</v>
      </c>
      <c r="AW58" s="16">
        <f>SUBTOTAL(9,AW2:AW57)</f>
        <v>4915.96</v>
      </c>
    </row>
    <row r="59" spans="1:69" ht="16.5" thickTop="1" thickBot="1" x14ac:dyDescent="0.3">
      <c r="A59" s="15" t="s">
        <v>231</v>
      </c>
      <c r="AT59" s="17">
        <f>SUBTOTAL(9,AT2:AT58)</f>
        <v>4915.96</v>
      </c>
      <c r="AV59" s="17">
        <f>SUBTOTAL(9,AV2:AV58)</f>
        <v>0</v>
      </c>
      <c r="AW59" s="17">
        <f>SUBTOTAL(9,AW2:AW58)</f>
        <v>4915.96</v>
      </c>
    </row>
  </sheetData>
  <pageMargins left="0.75" right="0.75" top="1" bottom="1" header="0.5" footer="0.5"/>
  <pageSetup paperSize="9" orientation="portrait"/>
  <headerFooter>
    <oddHeader>&amp;L&amp;""PROPMAN - Tenant Demands Listing
&amp;R&amp;""&amp;D &amp;T ARUNJOSEPH Page: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Tenant Demands Listing</vt:lpstr>
      <vt:lpstr>'Tenant Demands Listing'!Print_Titles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Arun.Joseph</dc:creator>
  <cp:keywords/>
  <dc:description/>
  <cp:lastModifiedBy>Arun Joseph</cp:lastModifiedBy>
  <dcterms:created xsi:type="dcterms:W3CDTF">2026-05-12T11:17:41Z</dcterms:created>
  <dcterms:modified xsi:type="dcterms:W3CDTF">2026-05-12T11:17:41Z</dcterms:modified>
  <cp:category/>
</cp:coreProperties>
</file>